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PUB\Publicacoes\internet\Site\documentos\Central Balancos\PT\excel\"/>
    </mc:Choice>
  </mc:AlternateContent>
  <bookViews>
    <workbookView xWindow="0" yWindow="0" windowWidth="21570" windowHeight="8055" tabRatio="805"/>
  </bookViews>
  <sheets>
    <sheet name="NOTA" sheetId="46" r:id="rId1"/>
    <sheet name="Índice" sheetId="45" r:id="rId2"/>
    <sheet name="G1" sheetId="218" r:id="rId3"/>
    <sheet name="G2" sheetId="219" r:id="rId4"/>
    <sheet name="G3" sheetId="260" r:id="rId5"/>
    <sheet name="F1" sheetId="246" r:id="rId6"/>
    <sheet name="G4" sheetId="261" r:id="rId7"/>
    <sheet name="G5" sheetId="216" r:id="rId8"/>
    <sheet name="G6" sheetId="262" r:id="rId9"/>
    <sheet name="G7" sheetId="263" r:id="rId10"/>
    <sheet name="G8" sheetId="270" r:id="rId11"/>
    <sheet name="G9" sheetId="271" r:id="rId12"/>
    <sheet name="G10" sheetId="253" r:id="rId13"/>
    <sheet name="G11" sheetId="215" r:id="rId14"/>
    <sheet name="G12" sheetId="254" r:id="rId15"/>
    <sheet name="G13" sheetId="272" r:id="rId16"/>
    <sheet name="G14" sheetId="273" r:id="rId17"/>
    <sheet name="G15" sheetId="274" r:id="rId18"/>
    <sheet name="G16" sheetId="275" r:id="rId19"/>
    <sheet name="G17" sheetId="276" r:id="rId20"/>
    <sheet name="G18" sheetId="278" r:id="rId21"/>
    <sheet name="G19" sheetId="279" r:id="rId22"/>
    <sheet name="G20" sheetId="280" r:id="rId23"/>
    <sheet name="G21" sheetId="281" r:id="rId24"/>
    <sheet name="G22" sheetId="282" r:id="rId25"/>
    <sheet name="G23" sheetId="283" r:id="rId26"/>
    <sheet name="G24" sheetId="259" r:id="rId27"/>
    <sheet name="G25" sheetId="284" r:id="rId28"/>
    <sheet name="G26" sheetId="285" r:id="rId29"/>
    <sheet name="G27" sheetId="286" r:id="rId30"/>
    <sheet name="G28" sheetId="287" r:id="rId31"/>
    <sheet name="G29" sheetId="288" r:id="rId32"/>
  </sheets>
  <definedNames>
    <definedName name="GRAF1">'F1'!$W$3:$AP$6</definedName>
    <definedName name="_xlnm.Print_Area" localSheetId="5">'F1'!$A$1:$U$14</definedName>
    <definedName name="_xlnm.Print_Area" localSheetId="2">'G1'!$A$1:$U$9</definedName>
    <definedName name="_xlnm.Print_Area" localSheetId="12">'G10'!$A$1:$U$17</definedName>
    <definedName name="_xlnm.Print_Area" localSheetId="13">'G11'!$A$1:$U$15</definedName>
    <definedName name="_xlnm.Print_Area" localSheetId="14">'G12'!$A$1:$U$16</definedName>
    <definedName name="_xlnm.Print_Area" localSheetId="15">'G13'!$A$1:$U$15</definedName>
    <definedName name="_xlnm.Print_Area" localSheetId="16">'G14'!$A$1:$U$14</definedName>
    <definedName name="_xlnm.Print_Area" localSheetId="17">'G15'!$A$1:$U$13</definedName>
    <definedName name="_xlnm.Print_Area" localSheetId="18">'G16'!$A$1:$U$15</definedName>
    <definedName name="_xlnm.Print_Area" localSheetId="19">'G17'!$A$1:$U$14</definedName>
    <definedName name="_xlnm.Print_Area" localSheetId="20">'G18'!$A$1:$U$14</definedName>
    <definedName name="_xlnm.Print_Area" localSheetId="21">'G19'!$A$1:$U$13</definedName>
    <definedName name="_xlnm.Print_Area" localSheetId="3">'G2'!$A$1:$U$12</definedName>
    <definedName name="_xlnm.Print_Area" localSheetId="22">'G20'!$A$1:$U$13</definedName>
    <definedName name="_xlnm.Print_Area" localSheetId="23">'G21'!$A$1:$U$13</definedName>
    <definedName name="_xlnm.Print_Area" localSheetId="24">'G22'!$A$1:$U$14</definedName>
    <definedName name="_xlnm.Print_Area" localSheetId="25">'G23'!$A$1:$U$14</definedName>
    <definedName name="_xlnm.Print_Area" localSheetId="26">'G24'!$A$1:$U$14</definedName>
    <definedName name="_xlnm.Print_Area" localSheetId="27">'G25'!$A$1:$U$14</definedName>
    <definedName name="_xlnm.Print_Area" localSheetId="28">'G26'!$A$1:$U$14</definedName>
    <definedName name="_xlnm.Print_Area" localSheetId="29">'G27'!$A$1:$U$15</definedName>
    <definedName name="_xlnm.Print_Area" localSheetId="30">'G28'!$A$1:$U$14</definedName>
    <definedName name="_xlnm.Print_Area" localSheetId="31">'G29'!$A$1:$U$14</definedName>
    <definedName name="_xlnm.Print_Area" localSheetId="4">'G3'!$A$1:$U$20</definedName>
    <definedName name="_xlnm.Print_Area" localSheetId="6">'G4'!$A$1:$U$14</definedName>
    <definedName name="_xlnm.Print_Area" localSheetId="7">'G5'!$A$1:$U$17</definedName>
    <definedName name="_xlnm.Print_Area" localSheetId="8">'G6'!$A$1:$U$13</definedName>
    <definedName name="_xlnm.Print_Area" localSheetId="9">'G7'!$A$1:$U$14</definedName>
    <definedName name="_xlnm.Print_Area" localSheetId="10">'G8'!$A$1:$U$15</definedName>
    <definedName name="_xlnm.Print_Area" localSheetId="11">'G9'!$A$1:$U$14</definedName>
    <definedName name="_xlnm.Print_Area" localSheetId="1">Índice!$A$1:$R$51</definedName>
    <definedName name="_xlnm.Print_Area" localSheetId="0">NOTA!$A$1:$O$24</definedName>
  </definedNames>
  <calcPr calcId="152511" fullPrecision="0"/>
</workbook>
</file>

<file path=xl/calcChain.xml><?xml version="1.0" encoding="utf-8"?>
<calcChain xmlns="http://schemas.openxmlformats.org/spreadsheetml/2006/main">
  <c r="B3" i="288" l="1"/>
  <c r="A3" i="288"/>
  <c r="A14" i="288"/>
  <c r="B3" i="287"/>
  <c r="A3" i="287"/>
  <c r="A14" i="287"/>
  <c r="B3" i="286"/>
  <c r="A3" i="286"/>
  <c r="A15" i="286"/>
  <c r="B3" i="285"/>
  <c r="A3" i="285"/>
  <c r="A14" i="285"/>
  <c r="B3" i="284"/>
  <c r="A3" i="284"/>
  <c r="A14" i="284"/>
  <c r="B3" i="259"/>
  <c r="A3" i="259"/>
  <c r="B3" i="283"/>
  <c r="A3" i="283"/>
  <c r="A14" i="283"/>
  <c r="B3" i="282"/>
  <c r="A3" i="282"/>
  <c r="A14" i="282"/>
  <c r="B3" i="281"/>
  <c r="A3" i="281"/>
  <c r="A13" i="281"/>
  <c r="B3" i="280"/>
  <c r="A3" i="280"/>
  <c r="A13" i="280"/>
  <c r="B3" i="279"/>
  <c r="A3" i="279"/>
  <c r="A13" i="279"/>
  <c r="B3" i="278"/>
  <c r="A3" i="278"/>
  <c r="A14" i="278"/>
  <c r="B3" i="276"/>
  <c r="A3" i="276"/>
  <c r="A14" i="276"/>
  <c r="B3" i="275"/>
  <c r="A3" i="275"/>
  <c r="A15" i="275"/>
  <c r="B3" i="274"/>
  <c r="A3" i="274"/>
  <c r="A13" i="274"/>
  <c r="B3" i="273"/>
  <c r="A3" i="273"/>
  <c r="A14" i="273"/>
  <c r="B3" i="272"/>
  <c r="A3" i="272"/>
  <c r="A15" i="272"/>
  <c r="B3" i="215"/>
  <c r="A3" i="215"/>
  <c r="B3" i="253"/>
  <c r="A3" i="253"/>
  <c r="B3" i="254" l="1"/>
  <c r="A3" i="254"/>
  <c r="A14" i="259" l="1"/>
  <c r="A15" i="215"/>
  <c r="A16" i="254"/>
  <c r="A17" i="253"/>
  <c r="A14" i="271"/>
  <c r="B3" i="271"/>
  <c r="A3" i="271"/>
  <c r="A15" i="270"/>
  <c r="B3" i="270"/>
  <c r="A3" i="270"/>
  <c r="A14" i="263"/>
  <c r="B3" i="263"/>
  <c r="A3" i="263"/>
  <c r="A13" i="262"/>
  <c r="B3" i="262"/>
  <c r="A3" i="262"/>
  <c r="A17" i="216"/>
  <c r="B3" i="216"/>
  <c r="A3" i="216"/>
  <c r="A14" i="261"/>
  <c r="B3" i="261"/>
  <c r="A3" i="261"/>
  <c r="A14" i="246"/>
  <c r="B3" i="246"/>
  <c r="A3" i="246"/>
  <c r="A20" i="260"/>
  <c r="B3" i="260"/>
  <c r="A3" i="260"/>
  <c r="A12" i="219"/>
  <c r="B3" i="219"/>
  <c r="A3" i="219"/>
  <c r="A9" i="218"/>
  <c r="B3" i="218"/>
  <c r="A3" i="218"/>
  <c r="A51" i="45"/>
</calcChain>
</file>

<file path=xl/sharedStrings.xml><?xml version="1.0" encoding="utf-8"?>
<sst xmlns="http://schemas.openxmlformats.org/spreadsheetml/2006/main" count="438" uniqueCount="166">
  <si>
    <t>G3</t>
  </si>
  <si>
    <t>G4</t>
  </si>
  <si>
    <t>G5</t>
  </si>
  <si>
    <t>G6</t>
  </si>
  <si>
    <t>G8</t>
  </si>
  <si>
    <t>G9</t>
  </si>
  <si>
    <t>G10</t>
  </si>
  <si>
    <t>ÍNDICE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</si>
  <si>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</si>
  <si>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t>Voltar ao índice</t>
  </si>
  <si>
    <t>G1</t>
  </si>
  <si>
    <t>G2</t>
  </si>
  <si>
    <t>G11</t>
  </si>
  <si>
    <t>G12</t>
  </si>
  <si>
    <t>G13</t>
  </si>
  <si>
    <t>G14</t>
  </si>
  <si>
    <t>G15</t>
  </si>
  <si>
    <t>G16</t>
  </si>
  <si>
    <t>G17</t>
  </si>
  <si>
    <t>G18</t>
  </si>
  <si>
    <t>Grandes empresas</t>
  </si>
  <si>
    <t>F1</t>
  </si>
  <si>
    <t>Fonte: Banco de Portugal</t>
  </si>
  <si>
    <t>Créditos comerciais</t>
  </si>
  <si>
    <t>Outros passivos</t>
  </si>
  <si>
    <t>ESTRUTURA</t>
  </si>
  <si>
    <t>Volume de negócios médio e número médio de pessoas ao serviço (2016)</t>
  </si>
  <si>
    <t>Total das empresas</t>
  </si>
  <si>
    <t>Norte</t>
  </si>
  <si>
    <t>Centro</t>
  </si>
  <si>
    <t>Alentejo</t>
  </si>
  <si>
    <t>Algarve</t>
  </si>
  <si>
    <t>Microempresas</t>
  </si>
  <si>
    <t>G7</t>
  </si>
  <si>
    <t>Média ponderada</t>
  </si>
  <si>
    <t>Mediana</t>
  </si>
  <si>
    <t>Estrutura do passivo (2016)</t>
  </si>
  <si>
    <t>Dívida remunerada</t>
  </si>
  <si>
    <t>Estrutura da dívida remunerada (2016)</t>
  </si>
  <si>
    <t>Financiamentos de empresas do grupo</t>
  </si>
  <si>
    <t>G19</t>
  </si>
  <si>
    <t>G20</t>
  </si>
  <si>
    <t>G21</t>
  </si>
  <si>
    <t>G22</t>
  </si>
  <si>
    <t>Percentagem de devedores com crédito vencido</t>
  </si>
  <si>
    <t>G23</t>
  </si>
  <si>
    <t>Peso das indústrias transformadoras no total das empresas (2016)</t>
  </si>
  <si>
    <t>Estrutura das indústrias transformadoras (2016)</t>
  </si>
  <si>
    <t>Estrutura do volume de negócios dos segmentos de atividade por região (2016)</t>
  </si>
  <si>
    <t>Estrutura | Por classes de dimensão e segmentos de atividade económica (2016)</t>
  </si>
  <si>
    <t>Taxa de variação do número de empresas</t>
  </si>
  <si>
    <t>CAIXA 1 | GRUPOS ECONÓMICOS NAS INDÚSTRIAS TRANSFORMADORAS</t>
  </si>
  <si>
    <t>Peso das empresas integradas em grupos económicos (2016)</t>
  </si>
  <si>
    <t>VENDAS E PRESTAÇÃO DE SERVIÇOS</t>
  </si>
  <si>
    <t>ATIVIDADE</t>
  </si>
  <si>
    <t>GASTOS DA ATIVIDADE OPERACIONAL</t>
  </si>
  <si>
    <t>RENDIBILIDADE</t>
  </si>
  <si>
    <t>Resultados | Peso face aos rendimentos</t>
  </si>
  <si>
    <t>Produtividade aparente do trabalho (VAB em milhares de euros por pessoa ao serviço, 2016)</t>
  </si>
  <si>
    <t>Remuneração por pessoa ao serviço (total das empresas = 1, 2016)</t>
  </si>
  <si>
    <t>FINANCIAMENTO</t>
  </si>
  <si>
    <t>CAPITAIS PRÓPRIOS</t>
  </si>
  <si>
    <t>CAPITAIS ALHEIOS</t>
  </si>
  <si>
    <t>EQUILÍBRIO FINANCEIRO</t>
  </si>
  <si>
    <t>CAIXA 2 | EMPRESAS DAS INDÚSTRIAS TRANSFORMADORAS COM INVESTIMENTO DIRETO DO EXTERIOR</t>
  </si>
  <si>
    <t>G24</t>
  </si>
  <si>
    <t>G25</t>
  </si>
  <si>
    <t>G26</t>
  </si>
  <si>
    <t>G27</t>
  </si>
  <si>
    <t>G28</t>
  </si>
  <si>
    <t>G29</t>
  </si>
  <si>
    <t>Capitais próprios em percentagem do ativo (2016)</t>
  </si>
  <si>
    <t>Peso do IDE nos capitais próprios (2016)</t>
  </si>
  <si>
    <t>Percentagem de empresas com IDE (2016)</t>
  </si>
  <si>
    <t>Componente exportada do volume de negócios e componente importada das compras e FSE | Em percentagem do volume de negócios (2016)</t>
  </si>
  <si>
    <t>Rendibilidade dos capitais próprios (2016)</t>
  </si>
  <si>
    <t>Empréstimos concedidos pelo sistema financeiro residente (2012=100)</t>
  </si>
  <si>
    <t>Peso dos juros suportados no EBITDA</t>
  </si>
  <si>
    <t>Fornecedores, clientes e dívida comercial líquida (em percentagem do volume de negócios, 2016)</t>
  </si>
  <si>
    <t>Fundo de maneio (em percentagem do ativo, 2016)</t>
  </si>
  <si>
    <t>Indústrias transformadoras</t>
  </si>
  <si>
    <t>Número de empresas</t>
  </si>
  <si>
    <t>Volume de negócios</t>
  </si>
  <si>
    <t>Número de pessoas ao serviço</t>
  </si>
  <si>
    <t>Baixa tecnologia</t>
  </si>
  <si>
    <t>Média-baixa tecnologia</t>
  </si>
  <si>
    <t>Média-alta tecnologia</t>
  </si>
  <si>
    <t>Alta tecnologia</t>
  </si>
  <si>
    <t>Peso no volume de negócios das Indústrias transformadoras</t>
  </si>
  <si>
    <t>Indústria do vestuário</t>
  </si>
  <si>
    <t>Indústria do papel</t>
  </si>
  <si>
    <t>Indústrias alimentares</t>
  </si>
  <si>
    <t>Fabricação combustíveis</t>
  </si>
  <si>
    <t>Fabricação equipam. elétrico</t>
  </si>
  <si>
    <t>Indústria química</t>
  </si>
  <si>
    <t>Fabricação automóveis</t>
  </si>
  <si>
    <t>Fabricação de aeronaves</t>
  </si>
  <si>
    <t>Indústria farmacêutica</t>
  </si>
  <si>
    <t>Equip. inform., eletrón. e ótico</t>
  </si>
  <si>
    <t>Volume de negócios médio (milhões de euros)</t>
  </si>
  <si>
    <t>Número médio de pessoas ao serviço</t>
  </si>
  <si>
    <t>PME</t>
  </si>
  <si>
    <t>Nacionais</t>
  </si>
  <si>
    <t>Multinacionais de controlo nacional</t>
  </si>
  <si>
    <t>Multinacionais de controlo estrangeiro</t>
  </si>
  <si>
    <t>Apenas indústrias transformadoras</t>
  </si>
  <si>
    <t>Multiatividade</t>
  </si>
  <si>
    <t>Taxas de crescimento</t>
  </si>
  <si>
    <t>Lisboa</t>
  </si>
  <si>
    <t>Região Autónoma dos Açores</t>
  </si>
  <si>
    <t>Região Autónoma da Madeira</t>
  </si>
  <si>
    <t>Mercado externo</t>
  </si>
  <si>
    <t>Mercado interno</t>
  </si>
  <si>
    <t>Gastos com o pessoal</t>
  </si>
  <si>
    <t>Fornecimentos e serviços externos</t>
  </si>
  <si>
    <t>Custo das mercadorias vendidas e das matérias consumidas</t>
  </si>
  <si>
    <t>Componente exportada do volume de negócios(exportações / volume de negócios)</t>
  </si>
  <si>
    <t>Componente importada das compras e FSE(importações / volume de negócios)</t>
  </si>
  <si>
    <t>Saldo</t>
  </si>
  <si>
    <t>Margem operacional</t>
  </si>
  <si>
    <t>VAB por pessoa ao serviço (2016, em milhares de euros)</t>
  </si>
  <si>
    <t xml:space="preserve">Remuneração por pessoa ao serviço </t>
  </si>
  <si>
    <t>-</t>
  </si>
  <si>
    <t>Peso do investimento direto estrangeiro nos capitais próprios</t>
  </si>
  <si>
    <t>Percentagem de empresas com investimento direto estrangeiro</t>
  </si>
  <si>
    <t>Margem líquida</t>
  </si>
  <si>
    <t>Com IDE</t>
  </si>
  <si>
    <t>Sem IDE</t>
  </si>
  <si>
    <t>Empresas sem investimento direto estrangeiro</t>
  </si>
  <si>
    <t>Empresas com investimento direto estrangeiro</t>
  </si>
  <si>
    <t>Empréstimos bancários</t>
  </si>
  <si>
    <t>Títulos de dívida</t>
  </si>
  <si>
    <t>Outros financiamentos obtidos</t>
  </si>
  <si>
    <t>Indicadores de incumprimento bancário (final de 2017)</t>
  </si>
  <si>
    <t>Rácio de crédito vencido</t>
  </si>
  <si>
    <t>Fornecedores</t>
  </si>
  <si>
    <t>Clientes</t>
  </si>
  <si>
    <t>Dívida comercial líquida (fornecedores - clientes)</t>
  </si>
  <si>
    <t>Cobertura dos ativos não correntes (capitais permanentes / ativos não correntes, 2016)</t>
  </si>
  <si>
    <t>Empresas das indústrias transformadoras integradas em grupos económicos | Estrutura quanto à nacionalidade do grupo (2016)</t>
  </si>
  <si>
    <t>Empresas das indústrias transformadoras integradas em grupos económicos | Estrutura quanto ao número de atividades do grupo (2016)</t>
  </si>
  <si>
    <t>Cobertura dos ativos não correntes</t>
  </si>
  <si>
    <t>Fundo de maneio</t>
  </si>
  <si>
    <r>
      <t xml:space="preserve">ATIVIDADE
</t>
    </r>
    <r>
      <rPr>
        <b/>
        <sz val="10"/>
        <color theme="0"/>
        <rFont val="Calibri"/>
        <family val="2"/>
        <scheme val="minor"/>
      </rPr>
      <t>- ESTRUTURA -</t>
    </r>
  </si>
  <si>
    <r>
      <t xml:space="preserve">CAIXA 1
</t>
    </r>
    <r>
      <rPr>
        <b/>
        <sz val="10"/>
        <color theme="0"/>
        <rFont val="Calibri"/>
        <family val="2"/>
        <scheme val="minor"/>
      </rPr>
      <t>- GRUPOS ECONÓMICOS NAS INDÚSTRIAS TRANSFORMADORAS -</t>
    </r>
  </si>
  <si>
    <r>
      <t xml:space="preserve">ATIVIDADE
</t>
    </r>
    <r>
      <rPr>
        <b/>
        <sz val="10"/>
        <color theme="0"/>
        <rFont val="Calibri"/>
        <family val="2"/>
        <scheme val="minor"/>
      </rPr>
      <t>- VENDAS E PRESTAÇÃO DE SERVIÇOS -</t>
    </r>
  </si>
  <si>
    <r>
      <t xml:space="preserve">ATIVIDADE
</t>
    </r>
    <r>
      <rPr>
        <b/>
        <sz val="10"/>
        <color theme="0"/>
        <rFont val="Calibri"/>
        <family val="2"/>
        <scheme val="minor"/>
      </rPr>
      <t>- GASTOS DA ATIVIDADE OPERACIONAL -</t>
    </r>
  </si>
  <si>
    <r>
      <t xml:space="preserve">ATIVIDADE
</t>
    </r>
    <r>
      <rPr>
        <b/>
        <sz val="10"/>
        <color theme="0"/>
        <rFont val="Calibri"/>
        <family val="2"/>
        <scheme val="minor"/>
      </rPr>
      <t>- RENDIBILIDADE -</t>
    </r>
  </si>
  <si>
    <r>
      <t xml:space="preserve">FINANCIAMENTO
</t>
    </r>
    <r>
      <rPr>
        <b/>
        <sz val="10"/>
        <color theme="0"/>
        <rFont val="Calibri"/>
        <family val="2"/>
        <scheme val="minor"/>
      </rPr>
      <t>- CAPITAIS PRÓPRIOS -</t>
    </r>
  </si>
  <si>
    <r>
      <t xml:space="preserve">CAIXA 2
</t>
    </r>
    <r>
      <rPr>
        <b/>
        <sz val="10"/>
        <color theme="0"/>
        <rFont val="Calibri"/>
        <family val="2"/>
        <scheme val="minor"/>
      </rPr>
      <t>- EMPRESAS DAS INDÚSTRIAS TRANSFORMADORAS COM INVESTIMENTO DIRETO DO EXTERIOR -</t>
    </r>
  </si>
  <si>
    <r>
      <t xml:space="preserve">FINANCIAMENTO
</t>
    </r>
    <r>
      <rPr>
        <b/>
        <sz val="10"/>
        <color theme="0"/>
        <rFont val="Calibri"/>
        <family val="2"/>
        <scheme val="minor"/>
      </rPr>
      <t>- CAPITAIS ALHEIOS -</t>
    </r>
  </si>
  <si>
    <r>
      <t xml:space="preserve">FINANCIAMENTO
</t>
    </r>
    <r>
      <rPr>
        <b/>
        <sz val="10"/>
        <color theme="0"/>
        <rFont val="Calibri"/>
        <family val="2"/>
        <scheme val="minor"/>
      </rPr>
      <t>- EQUILÍBRIO FINANCEIRO -</t>
    </r>
  </si>
  <si>
    <t>Gastos da atividade operacional (taxa de crescimento)</t>
  </si>
  <si>
    <t>Volume de negócios | Contributos (em pp) para a taxa de crescimento anual (em percentagem)</t>
  </si>
  <si>
    <t>Gastos da atividade operacional | Estrutura (2016) e contributos (em pp) para a taxa de crescimento anual (em percentagem)</t>
  </si>
  <si>
    <t>Peso das três maiores atividades no volume de negócios das indústrias transformadoras | Por segmentos de atividade económica (2016)</t>
  </si>
  <si>
    <t>Fabricação borr. e plásticos</t>
  </si>
  <si>
    <t>Fabricação prod. metálicos</t>
  </si>
  <si>
    <t>Contributos (em pp)</t>
  </si>
  <si>
    <t>Componente exportada do volume de negócios (exportações / volume de negócios)</t>
  </si>
  <si>
    <t>Componente importada das compras e FSE (importações / volume de negócios)</t>
  </si>
  <si>
    <t>Contributos para a taxa de cresicmento (em pp)</t>
  </si>
  <si>
    <t xml:space="preserve">Apresentam-se nesta publicação os dados que serviram de base ao Estudo da Central de Balanços | 33 - As Indústrias transformadoras em Portugal 2012-2016. Estes dados foram recolhidos através da Informação Empresarial Simplificada (IES) e tratados pela Central de Balanços do Banco de Portugal. 
A data de referência desta informação é outubro de 2017. Atualizações posteriores a esta data são divulgadas nos Quadros do Setor, na vertente multidimensional do BPstat|Estatísticas online.     </t>
  </si>
  <si>
    <t>ESTUDO 33 | AS INDÚSTRIAS TRANSFORMADORAS EM PORTUGAL 2012-2016</t>
  </si>
  <si>
    <t>NOTA: Por questões de arredondamento, os totais podem não corresponder à soma das parcelas.</t>
  </si>
  <si>
    <t>Junho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</si>
</sst>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rgb="FF832326"/>
      <name val="Calibri"/>
      <family val="2"/>
      <scheme val="minor"/>
    </font>
    <font>
      <u/>
      <sz val="8"/>
      <color rgb="FF832326"/>
      <name val="Calibri"/>
      <family val="2"/>
    </font>
    <font>
      <sz val="10"/>
      <color rgb="FF023F5A"/>
      <name val="Calibri"/>
      <family val="2"/>
      <scheme val="minor"/>
    </font>
    <font>
      <u/>
      <sz val="8"/>
      <color theme="1" tint="0.3499862666707357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rgb="FFE7CBCC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8323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F9699"/>
        <bgColor indexed="64"/>
      </patternFill>
    </fill>
    <fill>
      <patternFill patternType="solid">
        <fgColor rgb="FF9B7D40"/>
        <bgColor indexed="64"/>
      </patternFill>
    </fill>
  </fills>
  <borders count="26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83232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</cellStyleXfs>
  <cellXfs count="166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24" fillId="2" borderId="5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0" fillId="2" borderId="4" xfId="0" applyFont="1" applyFill="1" applyBorder="1"/>
    <xf numFmtId="0" fontId="24" fillId="2" borderId="0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6" fillId="5" borderId="2" xfId="1132" applyFill="1" applyBorder="1" applyAlignment="1" applyProtection="1">
      <alignment horizontal="center" vertical="center"/>
    </xf>
    <xf numFmtId="0" fontId="6" fillId="4" borderId="1" xfId="1132" applyFill="1" applyBorder="1" applyAlignment="1" applyProtection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0" fillId="8" borderId="0" xfId="0" applyFont="1" applyFill="1"/>
    <xf numFmtId="0" fontId="18" fillId="8" borderId="0" xfId="0" applyFont="1" applyFill="1" applyAlignment="1"/>
    <xf numFmtId="0" fontId="10" fillId="8" borderId="0" xfId="0" applyFont="1" applyFill="1" applyAlignment="1">
      <alignment vertical="justify" wrapText="1"/>
    </xf>
    <xf numFmtId="0" fontId="33" fillId="2" borderId="12" xfId="0" applyFont="1" applyFill="1" applyBorder="1" applyAlignment="1">
      <alignment vertical="center" wrapText="1"/>
    </xf>
    <xf numFmtId="0" fontId="34" fillId="2" borderId="0" xfId="1132" applyFont="1" applyFill="1" applyAlignment="1" applyProtection="1">
      <alignment horizontal="right"/>
    </xf>
    <xf numFmtId="0" fontId="0" fillId="2" borderId="10" xfId="0" applyFont="1" applyFill="1" applyBorder="1" applyAlignment="1">
      <alignment horizontal="center" vertical="center"/>
    </xf>
    <xf numFmtId="0" fontId="9" fillId="9" borderId="0" xfId="0" applyFont="1" applyFill="1" applyBorder="1"/>
    <xf numFmtId="0" fontId="9" fillId="9" borderId="0" xfId="0" applyFont="1" applyFill="1" applyBorder="1" applyAlignment="1">
      <alignment horizontal="center" vertical="center"/>
    </xf>
    <xf numFmtId="0" fontId="0" fillId="2" borderId="0" xfId="0" applyNumberFormat="1" applyFont="1" applyFill="1"/>
    <xf numFmtId="0" fontId="10" fillId="9" borderId="0" xfId="0" applyFont="1" applyFill="1" applyBorder="1"/>
    <xf numFmtId="0" fontId="33" fillId="2" borderId="12" xfId="0" applyFont="1" applyFill="1" applyBorder="1" applyAlignment="1">
      <alignment horizontal="left" vertical="center"/>
    </xf>
    <xf numFmtId="164" fontId="24" fillId="2" borderId="0" xfId="0" applyNumberFormat="1" applyFont="1" applyFill="1" applyBorder="1" applyAlignment="1">
      <alignment horizontal="left" vertical="top" wrapText="1"/>
    </xf>
    <xf numFmtId="9" fontId="0" fillId="2" borderId="0" xfId="0" applyNumberFormat="1" applyFont="1" applyFill="1" applyAlignment="1">
      <alignment horizontal="center" vertical="center"/>
    </xf>
    <xf numFmtId="9" fontId="0" fillId="2" borderId="0" xfId="0" quotePrefix="1" applyNumberFormat="1" applyFont="1" applyFill="1" applyAlignment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6" fillId="5" borderId="0" xfId="1132" applyFill="1" applyBorder="1" applyAlignment="1" applyProtection="1">
      <alignment horizontal="center" vertical="center"/>
    </xf>
    <xf numFmtId="0" fontId="13" fillId="5" borderId="0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vertical="center" wrapText="1"/>
    </xf>
    <xf numFmtId="0" fontId="36" fillId="2" borderId="0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" fontId="24" fillId="2" borderId="0" xfId="0" applyNumberFormat="1" applyFont="1" applyFill="1" applyBorder="1" applyAlignment="1">
      <alignment horizontal="left" vertical="top" wrapText="1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4" fontId="0" fillId="2" borderId="0" xfId="0" applyNumberFormat="1" applyFont="1" applyFill="1"/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6" fillId="4" borderId="2" xfId="1132" applyFill="1" applyBorder="1" applyAlignment="1" applyProtection="1">
      <alignment horizontal="center" vertical="center"/>
    </xf>
    <xf numFmtId="0" fontId="6" fillId="4" borderId="22" xfId="1132" applyFill="1" applyBorder="1" applyAlignment="1" applyProtection="1">
      <alignment horizontal="center" vertical="center"/>
    </xf>
    <xf numFmtId="0" fontId="17" fillId="4" borderId="22" xfId="0" applyFont="1" applyFill="1" applyBorder="1" applyAlignment="1">
      <alignment horizontal="left" vertical="center"/>
    </xf>
    <xf numFmtId="0" fontId="17" fillId="4" borderId="21" xfId="0" applyFont="1" applyFill="1" applyBorder="1" applyAlignment="1">
      <alignment horizontal="left" vertical="center"/>
    </xf>
    <xf numFmtId="0" fontId="12" fillId="9" borderId="0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/>
    </xf>
    <xf numFmtId="0" fontId="10" fillId="8" borderId="0" xfId="0" applyFont="1" applyFill="1" applyAlignment="1">
      <alignment horizontal="justify" vertical="center" wrapText="1"/>
    </xf>
    <xf numFmtId="0" fontId="8" fillId="9" borderId="0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12" fillId="9" borderId="0" xfId="0" applyFont="1" applyFill="1" applyBorder="1" applyAlignment="1">
      <alignment horizontal="left" vertical="center" indent="1"/>
    </xf>
    <xf numFmtId="0" fontId="27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29" fillId="3" borderId="3" xfId="0" applyFont="1" applyFill="1" applyBorder="1" applyAlignment="1">
      <alignment horizontal="left" vertical="center"/>
    </xf>
    <xf numFmtId="0" fontId="27" fillId="11" borderId="1" xfId="0" applyFont="1" applyFill="1" applyBorder="1" applyAlignment="1">
      <alignment horizontal="left" vertical="center"/>
    </xf>
    <xf numFmtId="0" fontId="27" fillId="11" borderId="2" xfId="0" applyFont="1" applyFill="1" applyBorder="1" applyAlignment="1">
      <alignment horizontal="left" vertical="center"/>
    </xf>
    <xf numFmtId="0" fontId="27" fillId="11" borderId="3" xfId="0" applyFont="1" applyFill="1" applyBorder="1" applyAlignment="1">
      <alignment horizontal="left" vertical="center"/>
    </xf>
    <xf numFmtId="0" fontId="27" fillId="10" borderId="1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3" xfId="0" applyFont="1" applyFill="1" applyBorder="1" applyAlignment="1">
      <alignment horizontal="left" vertical="center"/>
    </xf>
    <xf numFmtId="0" fontId="20" fillId="9" borderId="9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164" fontId="20" fillId="12" borderId="10" xfId="1" applyNumberFormat="1" applyFont="1" applyFill="1" applyBorder="1" applyAlignment="1">
      <alignment horizontal="center" vertical="center" wrapText="1"/>
    </xf>
    <xf numFmtId="164" fontId="20" fillId="12" borderId="6" xfId="1" applyNumberFormat="1" applyFont="1" applyFill="1" applyBorder="1" applyAlignment="1">
      <alignment horizontal="center" vertical="center" wrapText="1"/>
    </xf>
    <xf numFmtId="164" fontId="20" fillId="12" borderId="11" xfId="1" applyNumberFormat="1" applyFont="1" applyFill="1" applyBorder="1" applyAlignment="1">
      <alignment horizontal="center" vertical="center" wrapText="1"/>
    </xf>
    <xf numFmtId="164" fontId="25" fillId="7" borderId="9" xfId="1" applyNumberFormat="1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  <xf numFmtId="164" fontId="25" fillId="7" borderId="10" xfId="1" applyNumberFormat="1" applyFont="1" applyFill="1" applyBorder="1" applyAlignment="1">
      <alignment horizontal="center" vertical="center" wrapText="1"/>
    </xf>
    <xf numFmtId="164" fontId="25" fillId="7" borderId="6" xfId="1" applyNumberFormat="1" applyFont="1" applyFill="1" applyBorder="1" applyAlignment="1">
      <alignment horizontal="center" vertical="center" wrapText="1"/>
    </xf>
    <xf numFmtId="164" fontId="25" fillId="7" borderId="11" xfId="1" applyNumberFormat="1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 wrapText="1"/>
    </xf>
    <xf numFmtId="0" fontId="20" fillId="9" borderId="15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165" fontId="20" fillId="10" borderId="10" xfId="1" applyNumberFormat="1" applyFont="1" applyFill="1" applyBorder="1" applyAlignment="1">
      <alignment horizontal="center" vertical="center" wrapText="1"/>
    </xf>
    <xf numFmtId="165" fontId="20" fillId="10" borderId="11" xfId="1" applyNumberFormat="1" applyFont="1" applyFill="1" applyBorder="1" applyAlignment="1">
      <alignment horizontal="center" vertical="center" wrapText="1"/>
    </xf>
    <xf numFmtId="165" fontId="20" fillId="12" borderId="10" xfId="1" applyNumberFormat="1" applyFont="1" applyFill="1" applyBorder="1" applyAlignment="1">
      <alignment horizontal="center" vertical="center" wrapText="1"/>
    </xf>
    <xf numFmtId="165" fontId="20" fillId="12" borderId="11" xfId="1" applyNumberFormat="1" applyFont="1" applyFill="1" applyBorder="1" applyAlignment="1">
      <alignment horizontal="center" vertical="center" wrapText="1"/>
    </xf>
    <xf numFmtId="165" fontId="25" fillId="7" borderId="10" xfId="1" applyNumberFormat="1" applyFont="1" applyFill="1" applyBorder="1" applyAlignment="1">
      <alignment horizontal="center" vertical="center" wrapText="1"/>
    </xf>
    <xf numFmtId="165" fontId="25" fillId="7" borderId="11" xfId="1" applyNumberFormat="1" applyFont="1" applyFill="1" applyBorder="1" applyAlignment="1">
      <alignment horizontal="center" vertical="center" wrapText="1"/>
    </xf>
    <xf numFmtId="164" fontId="20" fillId="10" borderId="11" xfId="1" applyNumberFormat="1" applyFont="1" applyFill="1" applyBorder="1" applyAlignment="1">
      <alignment horizontal="center" vertical="center" wrapText="1"/>
    </xf>
    <xf numFmtId="164" fontId="20" fillId="10" borderId="9" xfId="1" applyNumberFormat="1" applyFont="1" applyFill="1" applyBorder="1" applyAlignment="1">
      <alignment horizontal="center" vertical="center" wrapText="1"/>
    </xf>
    <xf numFmtId="164" fontId="20" fillId="12" borderId="9" xfId="1" applyNumberFormat="1" applyFont="1" applyFill="1" applyBorder="1" applyAlignment="1">
      <alignment horizontal="center" vertical="center" wrapText="1"/>
    </xf>
    <xf numFmtId="164" fontId="20" fillId="10" borderId="10" xfId="1" applyNumberFormat="1" applyFont="1" applyFill="1" applyBorder="1" applyAlignment="1">
      <alignment horizontal="center" vertical="center" wrapText="1"/>
    </xf>
    <xf numFmtId="164" fontId="20" fillId="10" borderId="6" xfId="1" applyNumberFormat="1" applyFont="1" applyFill="1" applyBorder="1" applyAlignment="1">
      <alignment horizontal="center" vertical="center" wrapText="1"/>
    </xf>
    <xf numFmtId="164" fontId="20" fillId="13" borderId="6" xfId="1" applyNumberFormat="1" applyFont="1" applyFill="1" applyBorder="1" applyAlignment="1">
      <alignment horizontal="center" vertical="center" wrapText="1"/>
    </xf>
    <xf numFmtId="164" fontId="20" fillId="13" borderId="11" xfId="1" applyNumberFormat="1" applyFont="1" applyFill="1" applyBorder="1" applyAlignment="1">
      <alignment horizontal="center" vertical="center" wrapText="1"/>
    </xf>
    <xf numFmtId="9" fontId="25" fillId="7" borderId="6" xfId="1" applyNumberFormat="1" applyFont="1" applyFill="1" applyBorder="1" applyAlignment="1">
      <alignment horizontal="center" vertical="center" wrapText="1"/>
    </xf>
    <xf numFmtId="9" fontId="25" fillId="7" borderId="11" xfId="1" applyNumberFormat="1" applyFont="1" applyFill="1" applyBorder="1" applyAlignment="1">
      <alignment horizontal="center" vertical="center" wrapText="1"/>
    </xf>
    <xf numFmtId="9" fontId="25" fillId="7" borderId="10" xfId="1" applyNumberFormat="1" applyFont="1" applyFill="1" applyBorder="1" applyAlignment="1">
      <alignment horizontal="center" vertical="center" wrapText="1"/>
    </xf>
    <xf numFmtId="9" fontId="20" fillId="12" borderId="6" xfId="1" applyNumberFormat="1" applyFont="1" applyFill="1" applyBorder="1" applyAlignment="1">
      <alignment horizontal="center" vertical="center" wrapText="1"/>
    </xf>
    <xf numFmtId="9" fontId="20" fillId="12" borderId="11" xfId="1" applyNumberFormat="1" applyFont="1" applyFill="1" applyBorder="1" applyAlignment="1">
      <alignment horizontal="center" vertical="center" wrapText="1"/>
    </xf>
    <xf numFmtId="9" fontId="20" fillId="12" borderId="10" xfId="1" applyNumberFormat="1" applyFont="1" applyFill="1" applyBorder="1" applyAlignment="1">
      <alignment horizontal="center" vertical="center" wrapText="1"/>
    </xf>
    <xf numFmtId="0" fontId="20" fillId="9" borderId="13" xfId="0" applyFont="1" applyFill="1" applyBorder="1" applyAlignment="1">
      <alignment horizontal="center" vertical="center" wrapText="1"/>
    </xf>
    <xf numFmtId="0" fontId="20" fillId="9" borderId="20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165" fontId="25" fillId="7" borderId="23" xfId="1" applyNumberFormat="1" applyFont="1" applyFill="1" applyBorder="1" applyAlignment="1">
      <alignment horizontal="center" vertical="center" wrapText="1"/>
    </xf>
    <xf numFmtId="165" fontId="25" fillId="7" borderId="25" xfId="1" applyNumberFormat="1" applyFont="1" applyFill="1" applyBorder="1" applyAlignment="1">
      <alignment horizontal="center" vertical="center" wrapText="1"/>
    </xf>
    <xf numFmtId="165" fontId="25" fillId="7" borderId="24" xfId="1" applyNumberFormat="1" applyFont="1" applyFill="1" applyBorder="1" applyAlignment="1">
      <alignment horizontal="center" vertical="center" wrapText="1"/>
    </xf>
    <xf numFmtId="0" fontId="20" fillId="9" borderId="23" xfId="0" applyFont="1" applyFill="1" applyBorder="1" applyAlignment="1">
      <alignment horizontal="center" vertical="center" wrapText="1"/>
    </xf>
    <xf numFmtId="0" fontId="20" fillId="9" borderId="24" xfId="0" applyFont="1" applyFill="1" applyBorder="1" applyAlignment="1">
      <alignment horizontal="center" vertical="center" wrapText="1"/>
    </xf>
    <xf numFmtId="165" fontId="25" fillId="7" borderId="9" xfId="1" applyNumberFormat="1" applyFont="1" applyFill="1" applyBorder="1" applyAlignment="1">
      <alignment horizontal="center" vertical="center" wrapText="1"/>
    </xf>
    <xf numFmtId="165" fontId="25" fillId="7" borderId="16" xfId="1" applyNumberFormat="1" applyFont="1" applyFill="1" applyBorder="1" applyAlignment="1">
      <alignment horizontal="center" vertical="center" wrapText="1"/>
    </xf>
    <xf numFmtId="165" fontId="25" fillId="7" borderId="17" xfId="1" applyNumberFormat="1" applyFont="1" applyFill="1" applyBorder="1" applyAlignment="1">
      <alignment horizontal="center" vertical="center" wrapText="1"/>
    </xf>
    <xf numFmtId="165" fontId="25" fillId="7" borderId="6" xfId="1" applyNumberFormat="1" applyFont="1" applyFill="1" applyBorder="1" applyAlignment="1">
      <alignment horizontal="center" vertical="center" wrapText="1"/>
    </xf>
    <xf numFmtId="165" fontId="25" fillId="7" borderId="18" xfId="1" applyNumberFormat="1" applyFont="1" applyFill="1" applyBorder="1" applyAlignment="1">
      <alignment horizontal="center" vertical="center" wrapText="1"/>
    </xf>
    <xf numFmtId="164" fontId="25" fillId="7" borderId="18" xfId="1" applyNumberFormat="1" applyFont="1" applyFill="1" applyBorder="1" applyAlignment="1">
      <alignment horizontal="center" vertical="center" wrapText="1"/>
    </xf>
    <xf numFmtId="164" fontId="25" fillId="7" borderId="17" xfId="1" applyNumberFormat="1" applyFont="1" applyFill="1" applyBorder="1" applyAlignment="1">
      <alignment horizontal="center" vertical="center" wrapText="1"/>
    </xf>
    <xf numFmtId="164" fontId="20" fillId="10" borderId="16" xfId="1" applyNumberFormat="1" applyFont="1" applyFill="1" applyBorder="1" applyAlignment="1">
      <alignment horizontal="center" vertical="center" wrapText="1"/>
    </xf>
    <xf numFmtId="164" fontId="20" fillId="10" borderId="18" xfId="1" applyNumberFormat="1" applyFont="1" applyFill="1" applyBorder="1" applyAlignment="1">
      <alignment horizontal="center" vertical="center" wrapText="1"/>
    </xf>
    <xf numFmtId="4" fontId="25" fillId="7" borderId="10" xfId="1" applyNumberFormat="1" applyFont="1" applyFill="1" applyBorder="1" applyAlignment="1">
      <alignment horizontal="center" vertical="center" wrapText="1"/>
    </xf>
    <xf numFmtId="4" fontId="25" fillId="7" borderId="11" xfId="1" applyNumberFormat="1" applyFont="1" applyFill="1" applyBorder="1" applyAlignment="1">
      <alignment horizontal="center" vertical="center" wrapText="1"/>
    </xf>
    <xf numFmtId="4" fontId="20" fillId="12" borderId="10" xfId="1" applyNumberFormat="1" applyFont="1" applyFill="1" applyBorder="1" applyAlignment="1">
      <alignment horizontal="center" vertical="center" wrapText="1"/>
    </xf>
    <xf numFmtId="4" fontId="20" fillId="12" borderId="11" xfId="1" applyNumberFormat="1" applyFont="1" applyFill="1" applyBorder="1" applyAlignment="1">
      <alignment horizontal="center" vertical="center" wrapText="1"/>
    </xf>
    <xf numFmtId="165" fontId="20" fillId="12" borderId="6" xfId="1" applyNumberFormat="1" applyFont="1" applyFill="1" applyBorder="1" applyAlignment="1">
      <alignment horizontal="center" vertical="center" wrapText="1"/>
    </xf>
    <xf numFmtId="164" fontId="25" fillId="7" borderId="13" xfId="1" applyNumberFormat="1" applyFont="1" applyFill="1" applyBorder="1" applyAlignment="1">
      <alignment horizontal="center" vertical="center" wrapText="1"/>
    </xf>
    <xf numFmtId="164" fontId="25" fillId="7" borderId="15" xfId="1" applyNumberFormat="1" applyFont="1" applyFill="1" applyBorder="1" applyAlignment="1">
      <alignment horizontal="center" vertical="center" wrapText="1"/>
    </xf>
    <xf numFmtId="164" fontId="20" fillId="10" borderId="13" xfId="1" applyNumberFormat="1" applyFont="1" applyFill="1" applyBorder="1" applyAlignment="1">
      <alignment horizontal="center" vertical="center" wrapText="1"/>
    </xf>
    <xf numFmtId="164" fontId="20" fillId="10" borderId="15" xfId="1" applyNumberFormat="1" applyFont="1" applyFill="1" applyBorder="1" applyAlignment="1">
      <alignment horizontal="center" vertical="center" wrapText="1"/>
    </xf>
    <xf numFmtId="164" fontId="20" fillId="12" borderId="13" xfId="1" applyNumberFormat="1" applyFont="1" applyFill="1" applyBorder="1" applyAlignment="1">
      <alignment horizontal="center" vertical="center" wrapText="1"/>
    </xf>
    <xf numFmtId="164" fontId="20" fillId="12" borderId="15" xfId="1" applyNumberFormat="1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9B7D40"/>
      <color rgb="FFCF9699"/>
      <color rgb="FFE7CBCC"/>
      <color rgb="FF832326"/>
      <color rgb="FFC0CFD6"/>
      <color rgb="FF416F84"/>
      <color rgb="FFA9CFD6"/>
      <color rgb="FFB76266"/>
      <color rgb="FFA9A9A9"/>
      <color rgb="FF8C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AS</a:t>
          </a:r>
          <a:r>
            <a:rPr lang="pt-PT" sz="2800" b="0" baseline="0">
              <a:solidFill>
                <a:schemeClr val="bg1"/>
              </a:solidFill>
            </a:rPr>
            <a:t> INDÚSTRIAS TRANSFORMADORAS 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EM PORTUGAL 2012-2016</a:t>
          </a:r>
        </a:p>
      </xdr:txBody>
    </xdr:sp>
    <xdr:clientData/>
  </xdr:twoCellAnchor>
  <xdr:twoCellAnchor editAs="oneCell">
    <xdr:from>
      <xdr:col>0</xdr:col>
      <xdr:colOff>381000</xdr:colOff>
      <xdr:row>2</xdr:row>
      <xdr:rowOff>137780</xdr:rowOff>
    </xdr:from>
    <xdr:to>
      <xdr:col>3</xdr:col>
      <xdr:colOff>533400</xdr:colOff>
      <xdr:row>11</xdr:row>
      <xdr:rowOff>141769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69084"/>
          <a:ext cx="1991139" cy="14948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43382</xdr:colOff>
      <xdr:row>0</xdr:row>
      <xdr:rowOff>85725</xdr:rowOff>
    </xdr:from>
    <xdr:to>
      <xdr:col>9</xdr:col>
      <xdr:colOff>305858</xdr:colOff>
      <xdr:row>1</xdr:row>
      <xdr:rowOff>9525</xdr:rowOff>
    </xdr:to>
    <xdr:sp macro="" textlink="">
      <xdr:nvSpPr>
        <xdr:cNvPr id="2" name="TextBox 1"/>
        <xdr:cNvSpPr txBox="1"/>
      </xdr:nvSpPr>
      <xdr:spPr>
        <a:xfrm>
          <a:off x="1557857" y="85725"/>
          <a:ext cx="2662776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PT" sz="1400" b="0">
              <a:solidFill>
                <a:schemeClr val="bg1"/>
              </a:solidFill>
            </a:rPr>
            <a:t>AS INDÚSTRIAS TRANSFORMADORAS </a:t>
          </a:r>
          <a:r>
            <a:rPr lang="pt-PT" sz="1400" b="0" baseline="0">
              <a:solidFill>
                <a:schemeClr val="bg1"/>
              </a:solidFill>
            </a:rPr>
            <a:t>EM PORTUGAL 2012-2016</a:t>
          </a:r>
          <a:endParaRPr lang="pt-PT" sz="14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266700</xdr:colOff>
      <xdr:row>0</xdr:row>
      <xdr:rowOff>57150</xdr:rowOff>
    </xdr:from>
    <xdr:to>
      <xdr:col>3</xdr:col>
      <xdr:colOff>76200</xdr:colOff>
      <xdr:row>0</xdr:row>
      <xdr:rowOff>832131</xdr:rowOff>
    </xdr:to>
    <xdr:pic>
      <xdr:nvPicPr>
        <xdr:cNvPr id="8" name="Picture 7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57150</xdr:rowOff>
    </xdr:from>
    <xdr:ext cx="1133475" cy="774981"/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10" name="Picture 9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70" workbookViewId="0"/>
  </sheetViews>
  <sheetFormatPr defaultColWidth="9.140625" defaultRowHeight="12.75" x14ac:dyDescent="0.2"/>
  <cols>
    <col min="1" max="16384" width="9.140625" style="2"/>
  </cols>
  <sheetData>
    <row r="1" spans="1:15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5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x14ac:dyDescent="0.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x14ac:dyDescent="0.2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x14ac:dyDescent="0.2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x14ac:dyDescent="0.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9.5" customHeight="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ht="21" customHeight="1" x14ac:dyDescent="0.2">
      <c r="A19" s="34"/>
      <c r="B19" s="35" t="s">
        <v>8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ht="22.5" customHeight="1" x14ac:dyDescent="0.2">
      <c r="A20" s="34"/>
      <c r="B20" s="82" t="s">
        <v>162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34"/>
    </row>
    <row r="21" spans="1:15" ht="48.75" customHeight="1" x14ac:dyDescent="0.2">
      <c r="A21" s="34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34"/>
    </row>
    <row r="22" spans="1:15" ht="31.5" customHeight="1" x14ac:dyDescent="0.2">
      <c r="A22" s="34"/>
      <c r="B22" s="36"/>
      <c r="C22" s="36"/>
      <c r="D22" s="36"/>
      <c r="E22" s="36"/>
      <c r="F22" s="36"/>
      <c r="G22" s="36"/>
      <c r="H22" s="36"/>
      <c r="I22" s="36"/>
      <c r="J22" s="36"/>
      <c r="K22" s="34"/>
      <c r="L22" s="81" t="s">
        <v>165</v>
      </c>
      <c r="M22" s="81"/>
      <c r="N22" s="81"/>
      <c r="O22" s="34"/>
    </row>
    <row r="23" spans="1:15" ht="19.5" customHeigh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ht="19.5" customHeight="1" x14ac:dyDescent="0.2">
      <c r="A24" s="80" t="s">
        <v>163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spans="1:15" ht="19.5" customHeight="1" x14ac:dyDescent="0.2"/>
    <row r="26" spans="1:15" ht="19.5" customHeight="1" x14ac:dyDescent="0.2"/>
    <row r="27" spans="1:15" ht="19.5" customHeight="1" x14ac:dyDescent="0.2"/>
    <row r="28" spans="1:15" ht="19.5" customHeight="1" x14ac:dyDescent="0.2"/>
  </sheetData>
  <sheetProtection algorithmName="SHA-512" hashValue="HGM+wRCMlPjSKUuT8OEZNrQ/Ti1+nYGMOPTVZZ0coC+XikQCXlEICbeP60/9F/EYjeHjnsIKLPbBfBmpv3h2yw==" saltValue="zDzDa2ZtWPjWRCnRsE6YvQ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-0.249977111117893"/>
  </sheetPr>
  <dimension ref="A1:AG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3" ht="69" customHeight="1" thickBot="1" x14ac:dyDescent="0.3">
      <c r="A1" s="102" t="s">
        <v>144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25"/>
    <row r="3" spans="1:33" s="7" customFormat="1" ht="15" customHeight="1" thickBot="1" x14ac:dyDescent="0.3">
      <c r="A3" s="44" t="str">
        <f>Índice!F14</f>
        <v>G7</v>
      </c>
      <c r="B3" s="44" t="str">
        <f>Índice!G14</f>
        <v>Peso das empresas integradas em grupos económicos (2016)</v>
      </c>
      <c r="C3" s="37"/>
      <c r="D3" s="37"/>
      <c r="E3" s="37"/>
      <c r="F3" s="37"/>
      <c r="G3" s="37"/>
      <c r="H3" s="37"/>
      <c r="I3" s="37"/>
    </row>
    <row r="4" spans="1:33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7.5" customHeight="1" x14ac:dyDescent="0.25">
      <c r="G6" s="33"/>
      <c r="H6" s="32"/>
      <c r="I6" s="32"/>
      <c r="J6" s="103" t="s">
        <v>81</v>
      </c>
      <c r="K6" s="104"/>
      <c r="L6" s="105"/>
      <c r="M6" s="103" t="s">
        <v>82</v>
      </c>
      <c r="N6" s="104"/>
      <c r="O6" s="105"/>
      <c r="P6" s="6"/>
      <c r="Q6" s="6"/>
      <c r="R6" s="6"/>
      <c r="S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25">
      <c r="G7" s="104" t="s">
        <v>27</v>
      </c>
      <c r="H7" s="104"/>
      <c r="I7" s="104"/>
      <c r="J7" s="128">
        <v>7.4999999999999997E-2</v>
      </c>
      <c r="K7" s="129"/>
      <c r="L7" s="125"/>
      <c r="M7" s="128">
        <v>0.63100000000000001</v>
      </c>
      <c r="N7" s="129"/>
      <c r="O7" s="125"/>
      <c r="S7" s="21"/>
      <c r="U7" s="42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25">
      <c r="G8" s="104" t="s">
        <v>80</v>
      </c>
      <c r="H8" s="104"/>
      <c r="I8" s="104"/>
      <c r="J8" s="106">
        <v>7.2999999999999995E-2</v>
      </c>
      <c r="K8" s="107"/>
      <c r="L8" s="108"/>
      <c r="M8" s="106">
        <v>0.68799999999999994</v>
      </c>
      <c r="N8" s="107"/>
      <c r="O8" s="108"/>
      <c r="S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25">
      <c r="G9" s="104" t="s">
        <v>84</v>
      </c>
      <c r="H9" s="104"/>
      <c r="I9" s="104"/>
      <c r="J9" s="112">
        <v>6.5000000000000002E-2</v>
      </c>
      <c r="K9" s="113"/>
      <c r="L9" s="114"/>
      <c r="M9" s="112">
        <v>0.57999999999999996</v>
      </c>
      <c r="N9" s="113"/>
      <c r="O9" s="114"/>
      <c r="S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25">
      <c r="G10" s="104" t="s">
        <v>85</v>
      </c>
      <c r="H10" s="104"/>
      <c r="I10" s="104"/>
      <c r="J10" s="112">
        <v>8.6999999999999994E-2</v>
      </c>
      <c r="K10" s="113"/>
      <c r="L10" s="114"/>
      <c r="M10" s="112">
        <v>0.70499999999999996</v>
      </c>
      <c r="N10" s="113"/>
      <c r="O10" s="114"/>
      <c r="S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25">
      <c r="G11" s="104" t="s">
        <v>86</v>
      </c>
      <c r="H11" s="104"/>
      <c r="I11" s="104"/>
      <c r="J11" s="112">
        <v>0.16300000000000001</v>
      </c>
      <c r="K11" s="113"/>
      <c r="L11" s="114"/>
      <c r="M11" s="112">
        <v>0.84499999999999997</v>
      </c>
      <c r="N11" s="113"/>
      <c r="O11" s="114"/>
      <c r="S11" s="21"/>
      <c r="U11" s="42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25">
      <c r="G12" s="104" t="s">
        <v>87</v>
      </c>
      <c r="H12" s="104"/>
      <c r="I12" s="104"/>
      <c r="J12" s="112">
        <v>0.38300000000000001</v>
      </c>
      <c r="K12" s="113"/>
      <c r="L12" s="114"/>
      <c r="M12" s="112">
        <v>0.93500000000000005</v>
      </c>
      <c r="N12" s="113"/>
      <c r="O12" s="114"/>
      <c r="S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0.100000000000001" customHeight="1" x14ac:dyDescent="0.25"/>
    <row r="14" spans="1:33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33" ht="13.5" customHeight="1" x14ac:dyDescent="0.25">
      <c r="U15" s="38" t="s">
        <v>9</v>
      </c>
    </row>
    <row r="16" spans="1:33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11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11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tuciL2HNkyvLNyf3tV9DSG2u+FylL+Lzu4DkKQWBwcklPWCqpV2o1lwmRkoQP22IhsuM1QUgTykRB/XayhAirQ==" saltValue="N5NPIe9FZgtamqltRkxBiQ==" spinCount="100000" sheet="1" objects="1" scenarios="1"/>
  <mergeCells count="22">
    <mergeCell ref="A14:U14"/>
    <mergeCell ref="G12:I12"/>
    <mergeCell ref="J12:L12"/>
    <mergeCell ref="M12:O12"/>
    <mergeCell ref="G10:I10"/>
    <mergeCell ref="J10:L10"/>
    <mergeCell ref="M10:O10"/>
    <mergeCell ref="G11:I11"/>
    <mergeCell ref="J11:L11"/>
    <mergeCell ref="M11:O11"/>
    <mergeCell ref="G8:I8"/>
    <mergeCell ref="J8:L8"/>
    <mergeCell ref="M8:O8"/>
    <mergeCell ref="G9:I9"/>
    <mergeCell ref="J9:L9"/>
    <mergeCell ref="M9:O9"/>
    <mergeCell ref="A1:U1"/>
    <mergeCell ref="J6:L6"/>
    <mergeCell ref="M6:O6"/>
    <mergeCell ref="G7:I7"/>
    <mergeCell ref="J7:L7"/>
    <mergeCell ref="M7:O7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-0.249977111117893"/>
  </sheetPr>
  <dimension ref="A1:AD80"/>
  <sheetViews>
    <sheetView zoomScaleNormal="100" workbookViewId="0">
      <selection activeCell="M11" sqref="M11:N1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0" ht="69" customHeight="1" thickBot="1" x14ac:dyDescent="0.3">
      <c r="A1" s="102" t="s">
        <v>144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0" ht="15" customHeight="1" x14ac:dyDescent="0.25"/>
    <row r="3" spans="1:30" s="7" customFormat="1" ht="15" customHeight="1" thickBot="1" x14ac:dyDescent="0.3">
      <c r="A3" s="44" t="str">
        <f>Índice!F15</f>
        <v>G8</v>
      </c>
      <c r="B3" s="44" t="str">
        <f>Índice!G15</f>
        <v>Empresas das indústrias transformadoras integradas em grupos económicos | Estrutura quanto à nacionalidade do grupo (2016)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30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0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0" ht="33.75" customHeight="1" x14ac:dyDescent="0.25">
      <c r="G6" s="103" t="s">
        <v>81</v>
      </c>
      <c r="H6" s="104"/>
      <c r="I6" s="104"/>
      <c r="J6" s="104"/>
      <c r="K6" s="104"/>
      <c r="L6" s="105"/>
      <c r="M6" s="103" t="s">
        <v>82</v>
      </c>
      <c r="N6" s="104"/>
      <c r="O6" s="104"/>
      <c r="P6" s="104"/>
      <c r="Q6" s="104"/>
      <c r="R6" s="105"/>
      <c r="V6" s="21"/>
      <c r="W6" s="21"/>
      <c r="X6" s="21"/>
      <c r="Y6" s="21"/>
      <c r="Z6" s="21"/>
      <c r="AA6" s="21"/>
      <c r="AB6" s="21"/>
      <c r="AC6" s="21"/>
      <c r="AD6" s="21"/>
    </row>
    <row r="7" spans="1:30" s="10" customFormat="1" ht="33.75" customHeight="1" x14ac:dyDescent="0.25">
      <c r="D7" s="33"/>
      <c r="E7" s="32"/>
      <c r="F7" s="32"/>
      <c r="G7" s="105" t="s">
        <v>102</v>
      </c>
      <c r="H7" s="101"/>
      <c r="I7" s="105" t="s">
        <v>103</v>
      </c>
      <c r="J7" s="101"/>
      <c r="K7" s="105" t="s">
        <v>104</v>
      </c>
      <c r="L7" s="101"/>
      <c r="M7" s="105" t="s">
        <v>102</v>
      </c>
      <c r="N7" s="101"/>
      <c r="O7" s="105" t="s">
        <v>103</v>
      </c>
      <c r="P7" s="101"/>
      <c r="Q7" s="105" t="s">
        <v>104</v>
      </c>
      <c r="R7" s="101"/>
      <c r="T7" s="21"/>
      <c r="U7" s="21"/>
      <c r="V7" s="21"/>
      <c r="W7" s="21"/>
      <c r="X7" s="21"/>
      <c r="Y7" s="21"/>
      <c r="Z7" s="21"/>
      <c r="AA7" s="21"/>
      <c r="AB7" s="21"/>
    </row>
    <row r="8" spans="1:30" ht="27" customHeight="1" x14ac:dyDescent="0.25">
      <c r="D8" s="104" t="s">
        <v>27</v>
      </c>
      <c r="E8" s="104"/>
      <c r="F8" s="104"/>
      <c r="G8" s="130">
        <v>0.58099999999999996</v>
      </c>
      <c r="H8" s="131"/>
      <c r="I8" s="129">
        <v>0.23799999999999999</v>
      </c>
      <c r="J8" s="125"/>
      <c r="K8" s="129">
        <v>0.18099999999999999</v>
      </c>
      <c r="L8" s="125"/>
      <c r="M8" s="125">
        <v>0.19900000000000001</v>
      </c>
      <c r="N8" s="126"/>
      <c r="O8" s="125">
        <v>0.42499999999999999</v>
      </c>
      <c r="P8" s="126"/>
      <c r="Q8" s="125">
        <v>0.376</v>
      </c>
      <c r="R8" s="126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</row>
    <row r="9" spans="1:30" ht="27" customHeight="1" x14ac:dyDescent="0.25">
      <c r="D9" s="104" t="s">
        <v>80</v>
      </c>
      <c r="E9" s="104"/>
      <c r="F9" s="104"/>
      <c r="G9" s="107">
        <v>0.52800000000000002</v>
      </c>
      <c r="H9" s="108"/>
      <c r="I9" s="107">
        <v>0.28199999999999997</v>
      </c>
      <c r="J9" s="108"/>
      <c r="K9" s="107">
        <v>0.19</v>
      </c>
      <c r="L9" s="108"/>
      <c r="M9" s="108">
        <v>0.17299999999999999</v>
      </c>
      <c r="N9" s="127"/>
      <c r="O9" s="108">
        <v>0.40600000000000003</v>
      </c>
      <c r="P9" s="127"/>
      <c r="Q9" s="108">
        <v>0.42099999999999999</v>
      </c>
      <c r="R9" s="127"/>
      <c r="T9" s="21"/>
      <c r="U9" s="21"/>
      <c r="V9" s="21"/>
      <c r="W9" s="21"/>
      <c r="X9" s="21"/>
      <c r="Y9" s="21"/>
      <c r="Z9" s="21"/>
      <c r="AA9" s="21"/>
      <c r="AB9" s="10"/>
      <c r="AC9" s="10"/>
      <c r="AD9" s="10"/>
    </row>
    <row r="10" spans="1:30" ht="27" customHeight="1" x14ac:dyDescent="0.25">
      <c r="D10" s="104" t="s">
        <v>84</v>
      </c>
      <c r="E10" s="104"/>
      <c r="F10" s="104"/>
      <c r="G10" s="113">
        <v>0.61799999999999999</v>
      </c>
      <c r="H10" s="114"/>
      <c r="I10" s="113">
        <v>0.24299999999999999</v>
      </c>
      <c r="J10" s="114"/>
      <c r="K10" s="113">
        <v>0.14000000000000001</v>
      </c>
      <c r="L10" s="114"/>
      <c r="M10" s="114">
        <v>0.26300000000000001</v>
      </c>
      <c r="N10" s="109"/>
      <c r="O10" s="114">
        <v>0.47699999999999998</v>
      </c>
      <c r="P10" s="109"/>
      <c r="Q10" s="114">
        <v>0.26</v>
      </c>
      <c r="R10" s="109"/>
      <c r="T10" s="21"/>
      <c r="U10" s="21"/>
      <c r="V10" s="21"/>
      <c r="W10" s="21"/>
      <c r="X10" s="21"/>
      <c r="Y10" s="21"/>
      <c r="Z10" s="21"/>
      <c r="AA10" s="21"/>
      <c r="AB10" s="10"/>
      <c r="AC10" s="10"/>
      <c r="AD10" s="10"/>
    </row>
    <row r="11" spans="1:30" ht="27" customHeight="1" x14ac:dyDescent="0.25">
      <c r="D11" s="104" t="s">
        <v>85</v>
      </c>
      <c r="E11" s="104"/>
      <c r="F11" s="104"/>
      <c r="G11" s="113">
        <v>0.499</v>
      </c>
      <c r="H11" s="114"/>
      <c r="I11" s="113">
        <v>0.33200000000000002</v>
      </c>
      <c r="J11" s="114"/>
      <c r="K11" s="113">
        <v>0.16900000000000001</v>
      </c>
      <c r="L11" s="114"/>
      <c r="M11" s="114">
        <v>0.14799999999999999</v>
      </c>
      <c r="N11" s="109"/>
      <c r="O11" s="114">
        <v>0.53800000000000003</v>
      </c>
      <c r="P11" s="109"/>
      <c r="Q11" s="114">
        <v>0.313</v>
      </c>
      <c r="R11" s="109"/>
      <c r="T11" s="21"/>
      <c r="U11" s="21"/>
      <c r="V11" s="21"/>
      <c r="W11" s="21"/>
      <c r="X11" s="21"/>
      <c r="Y11" s="21"/>
      <c r="Z11" s="21"/>
      <c r="AA11" s="21"/>
      <c r="AB11" s="10"/>
      <c r="AC11" s="10"/>
      <c r="AD11" s="10"/>
    </row>
    <row r="12" spans="1:30" ht="27" customHeight="1" x14ac:dyDescent="0.25">
      <c r="D12" s="104" t="s">
        <v>86</v>
      </c>
      <c r="E12" s="104"/>
      <c r="F12" s="104"/>
      <c r="G12" s="113">
        <v>0.39700000000000002</v>
      </c>
      <c r="H12" s="114"/>
      <c r="I12" s="113">
        <v>0.27600000000000002</v>
      </c>
      <c r="J12" s="114"/>
      <c r="K12" s="113">
        <v>0.32700000000000001</v>
      </c>
      <c r="L12" s="114"/>
      <c r="M12" s="114">
        <v>9.0999999999999998E-2</v>
      </c>
      <c r="N12" s="109"/>
      <c r="O12" s="114">
        <v>0.17599999999999999</v>
      </c>
      <c r="P12" s="109"/>
      <c r="Q12" s="114">
        <v>0.73299999999999998</v>
      </c>
      <c r="R12" s="109"/>
      <c r="T12" s="21"/>
      <c r="U12" s="21"/>
      <c r="V12" s="21"/>
      <c r="W12" s="21"/>
      <c r="X12" s="21"/>
      <c r="Y12" s="21"/>
      <c r="Z12" s="21"/>
      <c r="AA12" s="21"/>
      <c r="AB12" s="10"/>
      <c r="AC12" s="10"/>
      <c r="AD12" s="10"/>
    </row>
    <row r="13" spans="1:30" ht="27" customHeight="1" x14ac:dyDescent="0.25">
      <c r="D13" s="104" t="s">
        <v>87</v>
      </c>
      <c r="E13" s="104"/>
      <c r="F13" s="104"/>
      <c r="G13" s="113">
        <v>0.33700000000000002</v>
      </c>
      <c r="H13" s="114"/>
      <c r="I13" s="113">
        <v>0.33700000000000002</v>
      </c>
      <c r="J13" s="114"/>
      <c r="K13" s="113">
        <v>0.32600000000000001</v>
      </c>
      <c r="L13" s="114"/>
      <c r="M13" s="114">
        <v>8.1000000000000003E-2</v>
      </c>
      <c r="N13" s="109"/>
      <c r="O13" s="114">
        <v>0.27300000000000002</v>
      </c>
      <c r="P13" s="109"/>
      <c r="Q13" s="114">
        <v>0.64600000000000002</v>
      </c>
      <c r="R13" s="109"/>
      <c r="T13" s="21"/>
      <c r="U13" s="21"/>
      <c r="V13" s="21"/>
      <c r="W13" s="21"/>
      <c r="X13" s="21"/>
      <c r="Y13" s="21"/>
      <c r="Z13" s="21"/>
      <c r="AA13" s="21"/>
      <c r="AB13" s="10"/>
      <c r="AC13" s="10"/>
      <c r="AD13" s="10"/>
    </row>
    <row r="14" spans="1:30" ht="20.100000000000001" customHeight="1" x14ac:dyDescent="0.25"/>
    <row r="15" spans="1:30" ht="19.5" customHeight="1" x14ac:dyDescent="0.25">
      <c r="A15" s="80" t="str">
        <f>NOTA!$A$24</f>
        <v>ESTUDO 33 | AS INDÚSTRIAS TRANSFORMADORAS EM PORTUGAL 2012-2016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30" ht="13.5" customHeight="1" x14ac:dyDescent="0.25">
      <c r="U16" s="38" t="s">
        <v>9</v>
      </c>
    </row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ht="19.5" customHeight="1" x14ac:dyDescent="0.25"/>
    <row r="22" spans="15:15" s="11" customFormat="1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/>
    <row r="27" spans="15:15" ht="19.5" customHeight="1" x14ac:dyDescent="0.25">
      <c r="O27" s="11"/>
    </row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N9J9yY7vgkhaoLCMtd5XMkAh5QkWsqcEbhBTaRfK5IHxVgRvfpa0o2dFjhPZ2mrLcw82S0zNrS5p+QxnX8TO2w==" saltValue="tpiVCST9VIDTuctXfdOc7A==" spinCount="100000" sheet="1" objects="1" scenarios="1"/>
  <mergeCells count="52">
    <mergeCell ref="G10:H10"/>
    <mergeCell ref="G11:H11"/>
    <mergeCell ref="I11:J11"/>
    <mergeCell ref="I10:J10"/>
    <mergeCell ref="K10:L10"/>
    <mergeCell ref="K11:L11"/>
    <mergeCell ref="A1:U1"/>
    <mergeCell ref="D8:F8"/>
    <mergeCell ref="M6:R6"/>
    <mergeCell ref="G7:H7"/>
    <mergeCell ref="K7:L7"/>
    <mergeCell ref="I7:J7"/>
    <mergeCell ref="G6:L6"/>
    <mergeCell ref="A15:U15"/>
    <mergeCell ref="D12:F12"/>
    <mergeCell ref="D13:F13"/>
    <mergeCell ref="G12:H12"/>
    <mergeCell ref="I12:J12"/>
    <mergeCell ref="K12:L12"/>
    <mergeCell ref="M12:N12"/>
    <mergeCell ref="O12:P12"/>
    <mergeCell ref="Q12:R12"/>
    <mergeCell ref="G13:H13"/>
    <mergeCell ref="I13:J13"/>
    <mergeCell ref="K13:L13"/>
    <mergeCell ref="M13:N13"/>
    <mergeCell ref="O13:P13"/>
    <mergeCell ref="Q13:R13"/>
    <mergeCell ref="D9:F9"/>
    <mergeCell ref="D10:F10"/>
    <mergeCell ref="D11:F11"/>
    <mergeCell ref="Q9:R9"/>
    <mergeCell ref="M7:N7"/>
    <mergeCell ref="O7:P7"/>
    <mergeCell ref="Q7:R7"/>
    <mergeCell ref="G8:H8"/>
    <mergeCell ref="I8:J8"/>
    <mergeCell ref="K8:L8"/>
    <mergeCell ref="M8:N8"/>
    <mergeCell ref="O8:P8"/>
    <mergeCell ref="Q8:R8"/>
    <mergeCell ref="G9:H9"/>
    <mergeCell ref="I9:J9"/>
    <mergeCell ref="K9:L9"/>
    <mergeCell ref="M9:N9"/>
    <mergeCell ref="O9:P9"/>
    <mergeCell ref="Q11:R11"/>
    <mergeCell ref="M10:N10"/>
    <mergeCell ref="O10:P10"/>
    <mergeCell ref="Q10:R10"/>
    <mergeCell ref="M11:N11"/>
    <mergeCell ref="O11:P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-0.249977111117893"/>
  </sheetPr>
  <dimension ref="A1:AC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29" ht="69" customHeight="1" thickBot="1" x14ac:dyDescent="0.3">
      <c r="A1" s="102" t="s">
        <v>144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9" ht="15" customHeight="1" x14ac:dyDescent="0.25"/>
    <row r="3" spans="1:29" s="7" customFormat="1" ht="15" customHeight="1" thickBot="1" x14ac:dyDescent="0.3">
      <c r="A3" s="44" t="str">
        <f>Índice!F16</f>
        <v>G9</v>
      </c>
      <c r="B3" s="44" t="str">
        <f>Índice!G16</f>
        <v>Empresas das indústrias transformadoras integradas em grupos económicos | Estrutura quanto ao número de atividades do grupo (2016)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9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29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29" ht="33.75" customHeight="1" x14ac:dyDescent="0.25">
      <c r="I6" s="103" t="s">
        <v>81</v>
      </c>
      <c r="J6" s="104"/>
      <c r="K6" s="104"/>
      <c r="L6" s="104"/>
      <c r="M6" s="103" t="s">
        <v>82</v>
      </c>
      <c r="N6" s="104"/>
      <c r="O6" s="104"/>
      <c r="P6" s="104"/>
      <c r="T6" s="21"/>
      <c r="U6" s="21"/>
      <c r="V6" s="21"/>
      <c r="W6" s="21"/>
      <c r="X6" s="21"/>
      <c r="Y6" s="21"/>
      <c r="Z6" s="21"/>
      <c r="AA6" s="21"/>
      <c r="AB6" s="21"/>
    </row>
    <row r="7" spans="1:29" s="10" customFormat="1" ht="33.75" customHeight="1" x14ac:dyDescent="0.25">
      <c r="F7" s="33"/>
      <c r="G7" s="32"/>
      <c r="H7" s="32"/>
      <c r="I7" s="105" t="s">
        <v>105</v>
      </c>
      <c r="J7" s="101"/>
      <c r="K7" s="105" t="s">
        <v>106</v>
      </c>
      <c r="L7" s="101"/>
      <c r="M7" s="105" t="s">
        <v>105</v>
      </c>
      <c r="N7" s="101"/>
      <c r="O7" s="105" t="s">
        <v>106</v>
      </c>
      <c r="P7" s="101"/>
      <c r="R7" s="21"/>
      <c r="S7" s="21"/>
      <c r="T7" s="21"/>
      <c r="U7" s="21"/>
      <c r="V7" s="21"/>
      <c r="W7" s="21"/>
      <c r="X7" s="21"/>
      <c r="Y7" s="21"/>
      <c r="Z7" s="21"/>
    </row>
    <row r="8" spans="1:29" ht="27" customHeight="1" x14ac:dyDescent="0.25">
      <c r="F8" s="104" t="s">
        <v>80</v>
      </c>
      <c r="G8" s="104"/>
      <c r="H8" s="104"/>
      <c r="I8" s="135">
        <v>0.3</v>
      </c>
      <c r="J8" s="136"/>
      <c r="K8" s="137">
        <v>0.7</v>
      </c>
      <c r="L8" s="136"/>
      <c r="M8" s="137">
        <v>0.23</v>
      </c>
      <c r="N8" s="136"/>
      <c r="O8" s="137">
        <v>0.77</v>
      </c>
      <c r="P8" s="136"/>
      <c r="R8" s="21"/>
      <c r="S8" s="21"/>
      <c r="T8" s="21"/>
      <c r="U8" s="21"/>
      <c r="V8" s="21"/>
      <c r="W8" s="21"/>
      <c r="X8" s="21"/>
      <c r="Y8" s="21"/>
      <c r="Z8" s="10"/>
      <c r="AA8" s="10"/>
      <c r="AB8" s="10"/>
    </row>
    <row r="9" spans="1:29" ht="27" customHeight="1" x14ac:dyDescent="0.25">
      <c r="F9" s="104" t="s">
        <v>84</v>
      </c>
      <c r="G9" s="104"/>
      <c r="H9" s="104"/>
      <c r="I9" s="132">
        <v>0.25</v>
      </c>
      <c r="J9" s="133"/>
      <c r="K9" s="134">
        <v>0.75</v>
      </c>
      <c r="L9" s="133"/>
      <c r="M9" s="134">
        <v>0.16</v>
      </c>
      <c r="N9" s="133"/>
      <c r="O9" s="134">
        <v>0.84</v>
      </c>
      <c r="P9" s="133"/>
      <c r="R9" s="21"/>
      <c r="S9" s="21"/>
      <c r="T9" s="21"/>
      <c r="U9" s="21"/>
      <c r="V9" s="21"/>
      <c r="W9" s="21"/>
      <c r="X9" s="21"/>
      <c r="Y9" s="21"/>
      <c r="Z9" s="10"/>
      <c r="AA9" s="10"/>
      <c r="AB9" s="10"/>
    </row>
    <row r="10" spans="1:29" ht="27" customHeight="1" x14ac:dyDescent="0.25">
      <c r="F10" s="104" t="s">
        <v>85</v>
      </c>
      <c r="G10" s="104"/>
      <c r="H10" s="104"/>
      <c r="I10" s="132">
        <v>0.33</v>
      </c>
      <c r="J10" s="133"/>
      <c r="K10" s="134">
        <v>0.67</v>
      </c>
      <c r="L10" s="133"/>
      <c r="M10" s="134">
        <v>0.15</v>
      </c>
      <c r="N10" s="133"/>
      <c r="O10" s="134">
        <v>0.85</v>
      </c>
      <c r="P10" s="133"/>
      <c r="R10" s="21"/>
      <c r="S10" s="21"/>
      <c r="T10" s="21"/>
      <c r="U10" s="21"/>
      <c r="V10" s="21"/>
      <c r="W10" s="21"/>
      <c r="X10" s="21"/>
      <c r="Y10" s="21"/>
      <c r="Z10" s="10"/>
      <c r="AA10" s="10"/>
      <c r="AB10" s="10"/>
    </row>
    <row r="11" spans="1:29" ht="27" customHeight="1" x14ac:dyDescent="0.25">
      <c r="F11" s="104" t="s">
        <v>86</v>
      </c>
      <c r="G11" s="104"/>
      <c r="H11" s="104"/>
      <c r="I11" s="132">
        <v>0.41</v>
      </c>
      <c r="J11" s="133"/>
      <c r="K11" s="134">
        <v>0.59</v>
      </c>
      <c r="L11" s="133"/>
      <c r="M11" s="134">
        <v>0.46</v>
      </c>
      <c r="N11" s="133"/>
      <c r="O11" s="134">
        <v>0.54</v>
      </c>
      <c r="P11" s="133"/>
      <c r="R11" s="21"/>
      <c r="S11" s="21"/>
      <c r="T11" s="21"/>
      <c r="U11" s="21"/>
      <c r="V11" s="21"/>
      <c r="W11" s="21"/>
      <c r="X11" s="21"/>
      <c r="Y11" s="21"/>
      <c r="Z11" s="10"/>
      <c r="AA11" s="10"/>
      <c r="AB11" s="10"/>
    </row>
    <row r="12" spans="1:29" ht="27" customHeight="1" x14ac:dyDescent="0.25">
      <c r="F12" s="104" t="s">
        <v>87</v>
      </c>
      <c r="G12" s="104"/>
      <c r="H12" s="104"/>
      <c r="I12" s="132">
        <v>0.33</v>
      </c>
      <c r="J12" s="133"/>
      <c r="K12" s="134">
        <v>0.67</v>
      </c>
      <c r="L12" s="133"/>
      <c r="M12" s="134">
        <v>7.0000000000000007E-2</v>
      </c>
      <c r="N12" s="133"/>
      <c r="O12" s="134">
        <v>0.93</v>
      </c>
      <c r="P12" s="133"/>
      <c r="R12" s="21"/>
      <c r="S12" s="21"/>
      <c r="T12" s="21"/>
      <c r="U12" s="21"/>
      <c r="V12" s="21"/>
      <c r="W12" s="21"/>
      <c r="X12" s="21"/>
      <c r="Y12" s="21"/>
      <c r="Z12" s="10"/>
      <c r="AA12" s="10"/>
      <c r="AB12" s="10"/>
    </row>
    <row r="13" spans="1:29" ht="20.100000000000001" customHeight="1" x14ac:dyDescent="0.25"/>
    <row r="14" spans="1:29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29" ht="13.5" customHeight="1" x14ac:dyDescent="0.25">
      <c r="U15" s="38" t="s">
        <v>9</v>
      </c>
    </row>
    <row r="16" spans="1:29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11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11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w3kCixuU0KKhZGKX2xYfSABeg4wAKbllgTQUqI2m0K2Lia7bM3y6XUUcPmuIDK+r8il1b/U0fZvvVTgxF4V14Q==" saltValue="4dKjY6TDxkFfXAosaxhj5g==" spinCount="100000" sheet="1" objects="1" scenarios="1"/>
  <mergeCells count="33">
    <mergeCell ref="I8:J8"/>
    <mergeCell ref="K8:L8"/>
    <mergeCell ref="M8:N8"/>
    <mergeCell ref="O8:P8"/>
    <mergeCell ref="F8:H8"/>
    <mergeCell ref="A1:U1"/>
    <mergeCell ref="I7:J7"/>
    <mergeCell ref="K7:L7"/>
    <mergeCell ref="M7:N7"/>
    <mergeCell ref="O7:P7"/>
    <mergeCell ref="O9:P9"/>
    <mergeCell ref="I12:J12"/>
    <mergeCell ref="K12:L12"/>
    <mergeCell ref="M12:N12"/>
    <mergeCell ref="O12:P12"/>
    <mergeCell ref="M10:N10"/>
    <mergeCell ref="O10:P10"/>
    <mergeCell ref="A14:U14"/>
    <mergeCell ref="I6:L6"/>
    <mergeCell ref="M6:P6"/>
    <mergeCell ref="F12:H12"/>
    <mergeCell ref="F11:H11"/>
    <mergeCell ref="I11:J11"/>
    <mergeCell ref="K11:L11"/>
    <mergeCell ref="M11:N11"/>
    <mergeCell ref="O11:P11"/>
    <mergeCell ref="F10:H10"/>
    <mergeCell ref="I10:J10"/>
    <mergeCell ref="K10:L10"/>
    <mergeCell ref="F9:H9"/>
    <mergeCell ref="I9:J9"/>
    <mergeCell ref="K9:L9"/>
    <mergeCell ref="M9:N9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AF82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2" ht="69" customHeight="1" thickBot="1" x14ac:dyDescent="0.3">
      <c r="A1" s="102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2" ht="15" customHeight="1" x14ac:dyDescent="0.25"/>
    <row r="3" spans="1:32" s="7" customFormat="1" ht="15" customHeight="1" thickBot="1" x14ac:dyDescent="0.3">
      <c r="A3" s="44" t="str">
        <f>Índice!F18</f>
        <v>G10</v>
      </c>
      <c r="B3" s="44" t="str">
        <f>Índice!G18</f>
        <v>Volume de negócios | Contributos (em pp) para a taxa de crescimento anual (em percentagem)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32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6" customHeight="1" x14ac:dyDescent="0.25">
      <c r="F6" s="33"/>
      <c r="G6" s="32"/>
      <c r="H6" s="39"/>
      <c r="I6" s="105">
        <v>2012</v>
      </c>
      <c r="J6" s="101"/>
      <c r="K6" s="105">
        <v>2013</v>
      </c>
      <c r="L6" s="101"/>
      <c r="M6" s="105">
        <v>2014</v>
      </c>
      <c r="N6" s="101"/>
      <c r="O6" s="105">
        <v>2015</v>
      </c>
      <c r="P6" s="101"/>
      <c r="Q6" s="103">
        <v>2016</v>
      </c>
      <c r="R6" s="105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ht="27" customHeight="1" x14ac:dyDescent="0.25">
      <c r="D7" s="138" t="s">
        <v>107</v>
      </c>
      <c r="E7" s="116"/>
      <c r="F7" s="104" t="s">
        <v>27</v>
      </c>
      <c r="G7" s="104"/>
      <c r="H7" s="104"/>
      <c r="I7" s="125">
        <v>-6.2E-2</v>
      </c>
      <c r="J7" s="126">
        <v>0</v>
      </c>
      <c r="K7" s="125">
        <v>-2E-3</v>
      </c>
      <c r="L7" s="126">
        <v>0</v>
      </c>
      <c r="M7" s="125">
        <v>0.02</v>
      </c>
      <c r="N7" s="126">
        <v>0</v>
      </c>
      <c r="O7" s="125">
        <v>2.3E-2</v>
      </c>
      <c r="P7" s="126">
        <v>0</v>
      </c>
      <c r="Q7" s="125">
        <v>2.1000000000000001E-2</v>
      </c>
      <c r="R7" s="126"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10"/>
      <c r="AF7" s="10"/>
    </row>
    <row r="8" spans="1:32" ht="27" customHeight="1" x14ac:dyDescent="0.25">
      <c r="D8" s="140"/>
      <c r="E8" s="118"/>
      <c r="F8" s="104" t="s">
        <v>80</v>
      </c>
      <c r="G8" s="104"/>
      <c r="H8" s="104"/>
      <c r="I8" s="108">
        <v>-1.6E-2</v>
      </c>
      <c r="J8" s="127">
        <v>0</v>
      </c>
      <c r="K8" s="108">
        <v>5.0000000000000001E-3</v>
      </c>
      <c r="L8" s="127">
        <v>0</v>
      </c>
      <c r="M8" s="108">
        <v>8.0000000000000002E-3</v>
      </c>
      <c r="N8" s="127">
        <v>0</v>
      </c>
      <c r="O8" s="108">
        <v>1.9E-2</v>
      </c>
      <c r="P8" s="127">
        <v>0</v>
      </c>
      <c r="Q8" s="108">
        <v>8.0000000000000002E-3</v>
      </c>
      <c r="R8" s="127">
        <v>0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  <c r="AF8" s="10"/>
    </row>
    <row r="9" spans="1:32" ht="27" customHeight="1" x14ac:dyDescent="0.25">
      <c r="D9" s="138" t="s">
        <v>158</v>
      </c>
      <c r="E9" s="116"/>
      <c r="F9" s="104" t="s">
        <v>84</v>
      </c>
      <c r="G9" s="104"/>
      <c r="H9" s="104"/>
      <c r="I9" s="124">
        <v>-0.3</v>
      </c>
      <c r="J9" s="146"/>
      <c r="K9" s="124">
        <v>1</v>
      </c>
      <c r="L9" s="146"/>
      <c r="M9" s="124">
        <v>1</v>
      </c>
      <c r="N9" s="146"/>
      <c r="O9" s="124">
        <v>1.8</v>
      </c>
      <c r="P9" s="146"/>
      <c r="Q9" s="124">
        <v>1.4</v>
      </c>
      <c r="R9" s="146"/>
      <c r="S9" s="67"/>
      <c r="T9" s="21"/>
      <c r="U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25">
      <c r="D10" s="139"/>
      <c r="E10" s="111"/>
      <c r="F10" s="104" t="s">
        <v>85</v>
      </c>
      <c r="G10" s="104"/>
      <c r="H10" s="104"/>
      <c r="I10" s="124">
        <v>0</v>
      </c>
      <c r="J10" s="146"/>
      <c r="K10" s="124">
        <v>0.3</v>
      </c>
      <c r="L10" s="146"/>
      <c r="M10" s="124">
        <v>-0.5</v>
      </c>
      <c r="N10" s="146"/>
      <c r="O10" s="124">
        <v>-0.8</v>
      </c>
      <c r="P10" s="146"/>
      <c r="Q10" s="124">
        <v>-0.7</v>
      </c>
      <c r="R10" s="146"/>
      <c r="S10" s="67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25">
      <c r="D11" s="139"/>
      <c r="E11" s="111"/>
      <c r="F11" s="104" t="s">
        <v>86</v>
      </c>
      <c r="G11" s="104"/>
      <c r="H11" s="104"/>
      <c r="I11" s="124">
        <v>-1.1000000000000001</v>
      </c>
      <c r="J11" s="146"/>
      <c r="K11" s="124">
        <v>-0.7</v>
      </c>
      <c r="L11" s="146"/>
      <c r="M11" s="124">
        <v>0.4</v>
      </c>
      <c r="N11" s="146"/>
      <c r="O11" s="124">
        <v>0.6</v>
      </c>
      <c r="P11" s="146"/>
      <c r="Q11" s="124">
        <v>0</v>
      </c>
      <c r="R11" s="146"/>
      <c r="S11" s="67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7" customHeight="1" thickBot="1" x14ac:dyDescent="0.3">
      <c r="D12" s="139"/>
      <c r="E12" s="111"/>
      <c r="F12" s="144" t="s">
        <v>87</v>
      </c>
      <c r="G12" s="145"/>
      <c r="H12" s="145"/>
      <c r="I12" s="143">
        <v>-0.3</v>
      </c>
      <c r="J12" s="142"/>
      <c r="K12" s="141">
        <v>-0.2</v>
      </c>
      <c r="L12" s="142"/>
      <c r="M12" s="141">
        <v>-0.2</v>
      </c>
      <c r="N12" s="142"/>
      <c r="O12" s="141">
        <v>0.3</v>
      </c>
      <c r="P12" s="142"/>
      <c r="Q12" s="141">
        <v>0.3</v>
      </c>
      <c r="R12" s="142"/>
      <c r="S12" s="67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10"/>
      <c r="AE12" s="10"/>
      <c r="AF12" s="10"/>
    </row>
    <row r="13" spans="1:32" ht="27" customHeight="1" x14ac:dyDescent="0.25">
      <c r="D13" s="139"/>
      <c r="E13" s="111"/>
      <c r="F13" s="140" t="s">
        <v>111</v>
      </c>
      <c r="G13" s="117"/>
      <c r="H13" s="117"/>
      <c r="I13" s="150">
        <v>1.3</v>
      </c>
      <c r="J13" s="148"/>
      <c r="K13" s="147">
        <v>2.2000000000000002</v>
      </c>
      <c r="L13" s="148"/>
      <c r="M13" s="147">
        <v>1.2</v>
      </c>
      <c r="N13" s="148"/>
      <c r="O13" s="147">
        <v>1.5</v>
      </c>
      <c r="P13" s="148"/>
      <c r="Q13" s="147">
        <v>0.7</v>
      </c>
      <c r="R13" s="148"/>
      <c r="S13" s="67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0"/>
      <c r="AE13" s="10"/>
      <c r="AF13" s="10"/>
    </row>
    <row r="14" spans="1:32" ht="27" customHeight="1" x14ac:dyDescent="0.25">
      <c r="D14" s="140"/>
      <c r="E14" s="118"/>
      <c r="F14" s="104" t="s">
        <v>112</v>
      </c>
      <c r="G14" s="104"/>
      <c r="H14" s="104"/>
      <c r="I14" s="149">
        <v>-2.9</v>
      </c>
      <c r="J14" s="124"/>
      <c r="K14" s="123">
        <v>-1.8</v>
      </c>
      <c r="L14" s="124"/>
      <c r="M14" s="123">
        <v>-0.3</v>
      </c>
      <c r="N14" s="124"/>
      <c r="O14" s="123">
        <v>0.4</v>
      </c>
      <c r="P14" s="124"/>
      <c r="Q14" s="123">
        <v>0.2</v>
      </c>
      <c r="R14" s="124"/>
      <c r="S14" s="67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2" ht="20.100000000000001" customHeight="1" x14ac:dyDescent="0.25">
      <c r="D15" s="9" t="s">
        <v>164</v>
      </c>
      <c r="J15" s="71"/>
      <c r="L15" s="71"/>
      <c r="N15" s="71"/>
      <c r="P15" s="71"/>
      <c r="R15" s="71"/>
    </row>
    <row r="16" spans="1:32" ht="20.100000000000001" customHeight="1" x14ac:dyDescent="0.25">
      <c r="J16" s="71"/>
      <c r="L16" s="71"/>
      <c r="N16" s="71"/>
      <c r="P16" s="71"/>
      <c r="R16" s="71"/>
    </row>
    <row r="17" spans="1:21" ht="19.5" customHeight="1" x14ac:dyDescent="0.25">
      <c r="A17" s="80" t="str">
        <f>NOTA!$A$24</f>
        <v>ESTUDO 33 | AS INDÚSTRIAS TRANSFORMADORAS EM PORTUGAL 2012-2016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</row>
    <row r="18" spans="1:21" ht="13.5" customHeight="1" x14ac:dyDescent="0.25">
      <c r="U18" s="38" t="s">
        <v>9</v>
      </c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s="11" customFormat="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>
      <c r="O29" s="11"/>
    </row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algorithmName="SHA-512" hashValue="HN2EmU5ywh/caJJQ5n4oOv8rmdOCvrNqghCOLEJWup5baFttqb1cQVkzFiMQHYxKClSQ6sHWvwD3ZR59mA46Xg==" saltValue="Hos0Br+nwKsDKLlFUC1Ziw==" spinCount="100000" sheet="1" objects="1" scenarios="1"/>
  <mergeCells count="57">
    <mergeCell ref="A17:U17"/>
    <mergeCell ref="A1:U1"/>
    <mergeCell ref="I6:J6"/>
    <mergeCell ref="K6:L6"/>
    <mergeCell ref="M6:N6"/>
    <mergeCell ref="O6:P6"/>
    <mergeCell ref="Q6:R6"/>
    <mergeCell ref="F7:H7"/>
    <mergeCell ref="I7:J7"/>
    <mergeCell ref="K7:L7"/>
    <mergeCell ref="M7:N7"/>
    <mergeCell ref="O7:P7"/>
    <mergeCell ref="Q7:R7"/>
    <mergeCell ref="F8:H8"/>
    <mergeCell ref="I8:J8"/>
    <mergeCell ref="K8:L8"/>
    <mergeCell ref="Q12:R12"/>
    <mergeCell ref="O12:P12"/>
    <mergeCell ref="M12:N12"/>
    <mergeCell ref="M8:N8"/>
    <mergeCell ref="O8:P8"/>
    <mergeCell ref="Q8:R8"/>
    <mergeCell ref="Q9:R9"/>
    <mergeCell ref="M10:N10"/>
    <mergeCell ref="O10:P10"/>
    <mergeCell ref="Q10:R10"/>
    <mergeCell ref="M9:N9"/>
    <mergeCell ref="O9:P9"/>
    <mergeCell ref="M11:N11"/>
    <mergeCell ref="O11:P11"/>
    <mergeCell ref="Q11:R11"/>
    <mergeCell ref="Q13:R13"/>
    <mergeCell ref="I14:J14"/>
    <mergeCell ref="M14:N14"/>
    <mergeCell ref="O14:P14"/>
    <mergeCell ref="I13:J13"/>
    <mergeCell ref="K13:L13"/>
    <mergeCell ref="M13:N13"/>
    <mergeCell ref="O13:P13"/>
    <mergeCell ref="K14:L14"/>
    <mergeCell ref="Q14:R14"/>
    <mergeCell ref="D9:E14"/>
    <mergeCell ref="K12:L12"/>
    <mergeCell ref="I12:J12"/>
    <mergeCell ref="F12:H12"/>
    <mergeCell ref="D7:E8"/>
    <mergeCell ref="F14:H14"/>
    <mergeCell ref="F11:H11"/>
    <mergeCell ref="K11:L11"/>
    <mergeCell ref="F13:H13"/>
    <mergeCell ref="F10:H10"/>
    <mergeCell ref="I10:J10"/>
    <mergeCell ref="K10:L10"/>
    <mergeCell ref="F9:H9"/>
    <mergeCell ref="I9:J9"/>
    <mergeCell ref="K9:L9"/>
    <mergeCell ref="I11:J11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/>
  </sheetPr>
  <dimension ref="A1:AF80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2" ht="69" customHeight="1" thickBot="1" x14ac:dyDescent="0.3">
      <c r="A1" s="102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2" ht="15" customHeight="1" x14ac:dyDescent="0.25"/>
    <row r="3" spans="1:32" s="7" customFormat="1" ht="15" customHeight="1" thickBot="1" x14ac:dyDescent="0.3">
      <c r="A3" s="44" t="str">
        <f>Índice!F19</f>
        <v>G11</v>
      </c>
      <c r="B3" s="44" t="str">
        <f>Índice!G19</f>
        <v>Componente exportada do volume de negócios e componente importada das compras e FSE | Em percentagem do volume de negócios (2016)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32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25">
      <c r="P5" s="21"/>
      <c r="Q5" s="21"/>
      <c r="R5" s="21"/>
      <c r="S5" s="21"/>
      <c r="T5" s="21"/>
      <c r="U5" s="21"/>
      <c r="V5" s="21"/>
      <c r="W5" s="21"/>
      <c r="X5" s="21"/>
    </row>
    <row r="6" spans="1:32" s="10" customFormat="1" ht="37.5" customHeight="1" x14ac:dyDescent="0.25">
      <c r="D6" s="6"/>
      <c r="E6" s="6"/>
      <c r="F6" s="33"/>
      <c r="G6" s="32"/>
      <c r="H6" s="32"/>
      <c r="I6" s="138" t="s">
        <v>159</v>
      </c>
      <c r="J6" s="115"/>
      <c r="K6" s="116"/>
      <c r="L6" s="138" t="s">
        <v>160</v>
      </c>
      <c r="M6" s="115"/>
      <c r="N6" s="116"/>
      <c r="O6" s="138" t="s">
        <v>118</v>
      </c>
      <c r="P6" s="115"/>
      <c r="Q6" s="116"/>
      <c r="R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s="10" customFormat="1" ht="37.5" customHeight="1" x14ac:dyDescent="0.25">
      <c r="D7" s="6"/>
      <c r="E7" s="6"/>
      <c r="F7" s="66"/>
      <c r="G7" s="66"/>
      <c r="H7" s="66"/>
      <c r="I7" s="140"/>
      <c r="J7" s="117"/>
      <c r="K7" s="118"/>
      <c r="L7" s="140"/>
      <c r="M7" s="117"/>
      <c r="N7" s="118"/>
      <c r="O7" s="140"/>
      <c r="P7" s="117"/>
      <c r="Q7" s="118"/>
      <c r="R7" s="21"/>
      <c r="V7" s="21"/>
      <c r="W7" s="21"/>
      <c r="X7" s="21"/>
      <c r="Y7" s="21"/>
      <c r="Z7" s="21"/>
      <c r="AA7" s="21"/>
      <c r="AB7" s="21"/>
      <c r="AC7" s="21"/>
      <c r="AD7" s="21"/>
    </row>
    <row r="8" spans="1:32" ht="27" customHeight="1" x14ac:dyDescent="0.25">
      <c r="E8" s="101" t="s">
        <v>27</v>
      </c>
      <c r="F8" s="101"/>
      <c r="G8" s="101"/>
      <c r="H8" s="101"/>
      <c r="I8" s="128">
        <v>0.214</v>
      </c>
      <c r="J8" s="129"/>
      <c r="K8" s="125"/>
      <c r="L8" s="128">
        <v>-0.20599999999999999</v>
      </c>
      <c r="M8" s="129"/>
      <c r="N8" s="125"/>
      <c r="O8" s="128">
        <v>8.9999999999999993E-3</v>
      </c>
      <c r="P8" s="129"/>
      <c r="Q8" s="125"/>
      <c r="R8" s="21"/>
      <c r="T8" s="42"/>
      <c r="V8" s="21"/>
      <c r="W8" s="21"/>
      <c r="X8" s="21"/>
      <c r="Y8" s="21"/>
      <c r="Z8" s="21"/>
      <c r="AA8" s="21"/>
      <c r="AB8" s="21"/>
      <c r="AC8" s="21"/>
      <c r="AD8" s="21"/>
      <c r="AE8" s="10"/>
      <c r="AF8" s="10"/>
    </row>
    <row r="9" spans="1:32" ht="27" customHeight="1" x14ac:dyDescent="0.25">
      <c r="E9" s="101" t="s">
        <v>80</v>
      </c>
      <c r="F9" s="101"/>
      <c r="G9" s="101"/>
      <c r="H9" s="101"/>
      <c r="I9" s="106">
        <v>0.46300000000000002</v>
      </c>
      <c r="J9" s="107"/>
      <c r="K9" s="108"/>
      <c r="L9" s="106">
        <v>-0.29699999999999999</v>
      </c>
      <c r="M9" s="107"/>
      <c r="N9" s="108"/>
      <c r="O9" s="106">
        <v>0.16600000000000001</v>
      </c>
      <c r="P9" s="107"/>
      <c r="Q9" s="108"/>
      <c r="R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25">
      <c r="E10" s="101" t="s">
        <v>84</v>
      </c>
      <c r="F10" s="101"/>
      <c r="G10" s="101"/>
      <c r="H10" s="101"/>
      <c r="I10" s="112">
        <v>0.371</v>
      </c>
      <c r="J10" s="113"/>
      <c r="K10" s="114"/>
      <c r="L10" s="112">
        <v>-0.187</v>
      </c>
      <c r="M10" s="113"/>
      <c r="N10" s="114"/>
      <c r="O10" s="112">
        <v>0.185</v>
      </c>
      <c r="P10" s="113"/>
      <c r="Q10" s="114"/>
      <c r="R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25">
      <c r="E11" s="101" t="s">
        <v>85</v>
      </c>
      <c r="F11" s="101"/>
      <c r="G11" s="101"/>
      <c r="H11" s="101"/>
      <c r="I11" s="112">
        <v>0.48299999999999998</v>
      </c>
      <c r="J11" s="113"/>
      <c r="K11" s="114"/>
      <c r="L11" s="112">
        <v>-0.32700000000000001</v>
      </c>
      <c r="M11" s="113"/>
      <c r="N11" s="114"/>
      <c r="O11" s="112">
        <v>0.156</v>
      </c>
      <c r="P11" s="113"/>
      <c r="Q11" s="114"/>
      <c r="R11" s="21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7" customHeight="1" x14ac:dyDescent="0.25">
      <c r="E12" s="101" t="s">
        <v>86</v>
      </c>
      <c r="F12" s="101"/>
      <c r="G12" s="101"/>
      <c r="H12" s="101"/>
      <c r="I12" s="112">
        <v>0.63200000000000001</v>
      </c>
      <c r="J12" s="113"/>
      <c r="K12" s="114"/>
      <c r="L12" s="112">
        <v>-0.46200000000000002</v>
      </c>
      <c r="M12" s="113"/>
      <c r="N12" s="114"/>
      <c r="O12" s="112">
        <v>0.17100000000000001</v>
      </c>
      <c r="P12" s="113"/>
      <c r="Q12" s="114"/>
      <c r="R12" s="21"/>
      <c r="T12" s="42"/>
      <c r="V12" s="21"/>
      <c r="W12" s="21"/>
      <c r="X12" s="21"/>
      <c r="Y12" s="21"/>
      <c r="Z12" s="21"/>
      <c r="AA12" s="21"/>
      <c r="AB12" s="21"/>
      <c r="AC12" s="21"/>
      <c r="AD12" s="10"/>
      <c r="AE12" s="10"/>
      <c r="AF12" s="10"/>
    </row>
    <row r="13" spans="1:32" ht="27" customHeight="1" x14ac:dyDescent="0.25">
      <c r="E13" s="101" t="s">
        <v>87</v>
      </c>
      <c r="F13" s="101"/>
      <c r="G13" s="101"/>
      <c r="H13" s="101"/>
      <c r="I13" s="112">
        <v>0.434</v>
      </c>
      <c r="J13" s="113"/>
      <c r="K13" s="114"/>
      <c r="L13" s="112">
        <v>-0.432</v>
      </c>
      <c r="M13" s="113"/>
      <c r="N13" s="114"/>
      <c r="O13" s="112">
        <v>2E-3</v>
      </c>
      <c r="P13" s="113"/>
      <c r="Q13" s="114"/>
      <c r="R13" s="21"/>
      <c r="V13" s="21"/>
      <c r="W13" s="21"/>
      <c r="X13" s="21"/>
      <c r="Y13" s="21"/>
      <c r="Z13" s="21"/>
      <c r="AA13" s="21"/>
      <c r="AB13" s="21"/>
      <c r="AC13" s="21"/>
      <c r="AD13" s="10"/>
      <c r="AE13" s="10"/>
      <c r="AF13" s="10"/>
    </row>
    <row r="14" spans="1:32" ht="20.100000000000001" customHeight="1" x14ac:dyDescent="0.25"/>
    <row r="15" spans="1:32" ht="19.5" customHeight="1" x14ac:dyDescent="0.25">
      <c r="A15" s="80" t="str">
        <f>NOTA!$A$24</f>
        <v>ESTUDO 33 | AS INDÚSTRIAS TRANSFORMADORAS EM PORTUGAL 2012-2016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32" ht="13.5" customHeight="1" x14ac:dyDescent="0.25">
      <c r="U16" s="38" t="s">
        <v>9</v>
      </c>
    </row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ht="19.5" customHeight="1" x14ac:dyDescent="0.25"/>
    <row r="22" spans="15:15" s="11" customFormat="1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/>
    <row r="27" spans="15:15" ht="19.5" customHeight="1" x14ac:dyDescent="0.25">
      <c r="O27" s="11"/>
    </row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/0ffZAWr6wxGXb24mCRLMwsNwF4BbrEGZa5uFN50/FuZ+Vzkfo2PhDUBzZsLpZ/eUhO4yBV1fWRpQOaOS0ssnQ==" saltValue="NaaNuSUl9ROo0bR2r8ER7A==" spinCount="100000" sheet="1" objects="1" scenarios="1"/>
  <mergeCells count="29">
    <mergeCell ref="A1:U1"/>
    <mergeCell ref="I8:K8"/>
    <mergeCell ref="I9:K9"/>
    <mergeCell ref="I10:K10"/>
    <mergeCell ref="I11:K11"/>
    <mergeCell ref="L8:N8"/>
    <mergeCell ref="L9:N9"/>
    <mergeCell ref="L10:N10"/>
    <mergeCell ref="L11:N11"/>
    <mergeCell ref="E10:H10"/>
    <mergeCell ref="E11:H11"/>
    <mergeCell ref="O8:Q8"/>
    <mergeCell ref="O9:Q9"/>
    <mergeCell ref="O10:Q10"/>
    <mergeCell ref="O11:Q11"/>
    <mergeCell ref="I6:K7"/>
    <mergeCell ref="A15:U15"/>
    <mergeCell ref="L12:N12"/>
    <mergeCell ref="L13:N13"/>
    <mergeCell ref="O13:Q13"/>
    <mergeCell ref="E13:H13"/>
    <mergeCell ref="E12:H12"/>
    <mergeCell ref="O12:Q12"/>
    <mergeCell ref="I12:K12"/>
    <mergeCell ref="L6:N7"/>
    <mergeCell ref="O6:Q7"/>
    <mergeCell ref="E8:H8"/>
    <mergeCell ref="E9:H9"/>
    <mergeCell ref="I13:K13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/>
  </sheetPr>
  <dimension ref="A1:AC81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29" ht="69" customHeight="1" thickBot="1" x14ac:dyDescent="0.3">
      <c r="A1" s="102" t="s">
        <v>146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9" ht="15" customHeight="1" x14ac:dyDescent="0.25"/>
    <row r="3" spans="1:29" s="7" customFormat="1" ht="15" customHeight="1" thickBot="1" x14ac:dyDescent="0.3">
      <c r="A3" s="44" t="str">
        <f>Índice!F21</f>
        <v>G12</v>
      </c>
      <c r="B3" s="44" t="str">
        <f>Índice!G21</f>
        <v>Gastos da atividade operacional | Estrutura (2016) e contributos (em pp) para a taxa de crescimento anual (em percentagem)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29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  <c r="W4" s="21"/>
      <c r="X4" s="21"/>
      <c r="Y4" s="21"/>
      <c r="Z4" s="21"/>
    </row>
    <row r="5" spans="1:29" s="9" customFormat="1" ht="15" customHeight="1" x14ac:dyDescent="0.2">
      <c r="A5" s="8"/>
      <c r="C5" s="13"/>
      <c r="D5" s="13"/>
      <c r="E5" s="13"/>
      <c r="F5" s="13"/>
      <c r="G5" s="13"/>
      <c r="H5" s="13"/>
      <c r="I5" s="13"/>
      <c r="J5" s="13"/>
      <c r="K5" s="13"/>
      <c r="L5" s="13"/>
      <c r="W5" s="21"/>
      <c r="X5" s="21"/>
      <c r="Y5" s="21"/>
      <c r="Z5" s="21"/>
    </row>
    <row r="6" spans="1:29" ht="15" customHeight="1" x14ac:dyDescent="0.25">
      <c r="K6" s="13"/>
      <c r="L6" s="13"/>
      <c r="M6" s="9"/>
      <c r="N6" s="9"/>
      <c r="O6" s="9"/>
      <c r="P6" s="9"/>
      <c r="Q6" s="9"/>
      <c r="R6" s="9"/>
      <c r="S6" s="9"/>
      <c r="T6" s="9"/>
      <c r="Z6" s="21"/>
      <c r="AA6" s="21"/>
      <c r="AB6" s="21"/>
      <c r="AC6" s="21"/>
    </row>
    <row r="7" spans="1:29" s="10" customFormat="1" ht="37.5" customHeight="1" x14ac:dyDescent="0.25">
      <c r="B7" s="32"/>
      <c r="C7" s="32"/>
      <c r="D7" s="138" t="s">
        <v>115</v>
      </c>
      <c r="E7" s="116"/>
      <c r="F7" s="138" t="s">
        <v>114</v>
      </c>
      <c r="G7" s="116"/>
      <c r="H7" s="138" t="s">
        <v>113</v>
      </c>
      <c r="I7" s="116"/>
      <c r="K7" s="6"/>
      <c r="L7" s="6"/>
      <c r="M7" s="103" t="s">
        <v>161</v>
      </c>
      <c r="N7" s="104"/>
      <c r="O7" s="104"/>
      <c r="P7" s="104"/>
      <c r="Q7" s="104"/>
      <c r="R7" s="104"/>
      <c r="S7" s="138" t="s">
        <v>152</v>
      </c>
      <c r="T7" s="116"/>
      <c r="U7" s="6"/>
      <c r="V7" s="6"/>
      <c r="W7" s="6"/>
    </row>
    <row r="8" spans="1:29" s="10" customFormat="1" ht="37.5" customHeight="1" x14ac:dyDescent="0.25">
      <c r="B8" s="61"/>
      <c r="C8" s="61"/>
      <c r="D8" s="140"/>
      <c r="E8" s="118"/>
      <c r="F8" s="140"/>
      <c r="G8" s="118"/>
      <c r="H8" s="140"/>
      <c r="I8" s="118"/>
      <c r="K8" s="33"/>
      <c r="L8" s="32"/>
      <c r="M8" s="138" t="s">
        <v>115</v>
      </c>
      <c r="N8" s="116"/>
      <c r="O8" s="138" t="s">
        <v>114</v>
      </c>
      <c r="P8" s="116"/>
      <c r="Q8" s="138" t="s">
        <v>113</v>
      </c>
      <c r="R8" s="115"/>
      <c r="S8" s="139"/>
      <c r="T8" s="111"/>
      <c r="U8" s="6"/>
      <c r="V8" s="6"/>
      <c r="W8" s="6"/>
    </row>
    <row r="9" spans="1:29" ht="27" customHeight="1" x14ac:dyDescent="0.25">
      <c r="A9" s="42"/>
      <c r="B9" s="104" t="s">
        <v>27</v>
      </c>
      <c r="C9" s="104"/>
      <c r="D9" s="125">
        <v>0.58699999999999997</v>
      </c>
      <c r="E9" s="126"/>
      <c r="F9" s="125">
        <v>0.26100000000000001</v>
      </c>
      <c r="G9" s="126"/>
      <c r="H9" s="125">
        <v>0.152</v>
      </c>
      <c r="I9" s="126"/>
      <c r="J9" s="10"/>
      <c r="K9" s="61"/>
      <c r="L9" s="61"/>
      <c r="M9" s="140"/>
      <c r="N9" s="118"/>
      <c r="O9" s="140"/>
      <c r="P9" s="118"/>
      <c r="Q9" s="140"/>
      <c r="R9" s="117"/>
      <c r="S9" s="140"/>
      <c r="T9" s="118"/>
    </row>
    <row r="10" spans="1:29" ht="27" customHeight="1" x14ac:dyDescent="0.25">
      <c r="B10" s="104" t="s">
        <v>80</v>
      </c>
      <c r="C10" s="104"/>
      <c r="D10" s="108">
        <v>0.67400000000000004</v>
      </c>
      <c r="E10" s="127"/>
      <c r="F10" s="108">
        <v>0.184</v>
      </c>
      <c r="G10" s="127"/>
      <c r="H10" s="108">
        <v>0.14199999999999999</v>
      </c>
      <c r="I10" s="127"/>
      <c r="J10" s="10"/>
      <c r="K10" s="104">
        <v>2012</v>
      </c>
      <c r="L10" s="104"/>
      <c r="M10" s="149">
        <v>-0.7</v>
      </c>
      <c r="N10" s="124"/>
      <c r="O10" s="149">
        <v>-0.6</v>
      </c>
      <c r="P10" s="124"/>
      <c r="Q10" s="149">
        <v>-0.6</v>
      </c>
      <c r="R10" s="124"/>
      <c r="S10" s="151">
        <v>-1.9E-2</v>
      </c>
      <c r="T10" s="152"/>
    </row>
    <row r="11" spans="1:29" ht="27" customHeight="1" x14ac:dyDescent="0.25">
      <c r="B11" s="104" t="s">
        <v>84</v>
      </c>
      <c r="C11" s="104"/>
      <c r="D11" s="114">
        <v>0.63</v>
      </c>
      <c r="E11" s="109"/>
      <c r="F11" s="114">
        <v>0.21</v>
      </c>
      <c r="G11" s="109"/>
      <c r="H11" s="114">
        <v>0.16</v>
      </c>
      <c r="I11" s="109"/>
      <c r="J11" s="10"/>
      <c r="K11" s="104">
        <v>2013</v>
      </c>
      <c r="L11" s="104"/>
      <c r="M11" s="149">
        <v>-0.1</v>
      </c>
      <c r="N11" s="124"/>
      <c r="O11" s="149">
        <v>0.2</v>
      </c>
      <c r="P11" s="124"/>
      <c r="Q11" s="149">
        <v>-0.2</v>
      </c>
      <c r="R11" s="124"/>
      <c r="S11" s="113">
        <v>0</v>
      </c>
      <c r="T11" s="114"/>
    </row>
    <row r="12" spans="1:29" ht="27" customHeight="1" x14ac:dyDescent="0.25">
      <c r="B12" s="104" t="s">
        <v>85</v>
      </c>
      <c r="C12" s="104"/>
      <c r="D12" s="114">
        <v>0.69899999999999995</v>
      </c>
      <c r="E12" s="109"/>
      <c r="F12" s="114">
        <v>0.16900000000000001</v>
      </c>
      <c r="G12" s="109"/>
      <c r="H12" s="114">
        <v>0.13200000000000001</v>
      </c>
      <c r="I12" s="109"/>
      <c r="J12" s="10"/>
      <c r="K12" s="104">
        <v>2014</v>
      </c>
      <c r="L12" s="104"/>
      <c r="M12" s="149">
        <v>-0.4</v>
      </c>
      <c r="N12" s="124"/>
      <c r="O12" s="149">
        <v>0.6</v>
      </c>
      <c r="P12" s="124"/>
      <c r="Q12" s="149">
        <v>0.5</v>
      </c>
      <c r="R12" s="124"/>
      <c r="S12" s="113">
        <v>7.0000000000000001E-3</v>
      </c>
      <c r="T12" s="114"/>
    </row>
    <row r="13" spans="1:29" ht="27" customHeight="1" x14ac:dyDescent="0.25">
      <c r="A13" s="42"/>
      <c r="B13" s="104" t="s">
        <v>86</v>
      </c>
      <c r="C13" s="104"/>
      <c r="D13" s="114">
        <v>0.71799999999999997</v>
      </c>
      <c r="E13" s="109"/>
      <c r="F13" s="114">
        <v>0.159</v>
      </c>
      <c r="G13" s="109"/>
      <c r="H13" s="114">
        <v>0.123</v>
      </c>
      <c r="I13" s="109"/>
      <c r="J13" s="10"/>
      <c r="K13" s="104">
        <v>2015</v>
      </c>
      <c r="L13" s="104"/>
      <c r="M13" s="149">
        <v>-1.3</v>
      </c>
      <c r="N13" s="124"/>
      <c r="O13" s="149">
        <v>0.9</v>
      </c>
      <c r="P13" s="124"/>
      <c r="Q13" s="149">
        <v>0.6</v>
      </c>
      <c r="R13" s="124"/>
      <c r="S13" s="113">
        <v>1E-3</v>
      </c>
      <c r="T13" s="114"/>
    </row>
    <row r="14" spans="1:29" ht="27" customHeight="1" x14ac:dyDescent="0.25">
      <c r="B14" s="104" t="s">
        <v>87</v>
      </c>
      <c r="C14" s="104"/>
      <c r="D14" s="114">
        <v>0.67500000000000004</v>
      </c>
      <c r="E14" s="109"/>
      <c r="F14" s="114">
        <v>0.17499999999999999</v>
      </c>
      <c r="G14" s="109"/>
      <c r="H14" s="114">
        <v>0.14899999999999999</v>
      </c>
      <c r="I14" s="109"/>
      <c r="K14" s="104">
        <v>2016</v>
      </c>
      <c r="L14" s="104"/>
      <c r="M14" s="149">
        <v>-0.9</v>
      </c>
      <c r="N14" s="124"/>
      <c r="O14" s="149">
        <v>0.6</v>
      </c>
      <c r="P14" s="124"/>
      <c r="Q14" s="149">
        <v>0.8</v>
      </c>
      <c r="R14" s="124"/>
      <c r="S14" s="113">
        <v>5.0000000000000001E-3</v>
      </c>
      <c r="T14" s="114"/>
    </row>
    <row r="15" spans="1:29" ht="20.100000000000001" customHeight="1" x14ac:dyDescent="0.25"/>
    <row r="16" spans="1:29" ht="19.5" customHeight="1" x14ac:dyDescent="0.25">
      <c r="A16" s="80" t="str">
        <f>NOTA!$A$24</f>
        <v>ESTUDO 33 | AS INDÚSTRIAS TRANSFORMADORAS EM PORTUGAL 2012-2016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1:21" ht="13.5" customHeight="1" x14ac:dyDescent="0.25">
      <c r="U17" s="38" t="s">
        <v>9</v>
      </c>
    </row>
    <row r="18" spans="11:21" ht="19.5" customHeight="1" x14ac:dyDescent="0.25"/>
    <row r="19" spans="11:21" ht="19.5" customHeight="1" x14ac:dyDescent="0.25"/>
    <row r="20" spans="11:21" ht="19.5" customHeight="1" x14ac:dyDescent="0.25"/>
    <row r="21" spans="11:21" ht="19.5" customHeight="1" x14ac:dyDescent="0.25"/>
    <row r="22" spans="11:21" ht="19.5" customHeight="1" x14ac:dyDescent="0.25"/>
    <row r="23" spans="11:21" s="11" customFormat="1" ht="19.5" customHeight="1" x14ac:dyDescent="0.25"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1:21" ht="19.5" customHeight="1" x14ac:dyDescent="0.25"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1:21" ht="19.5" customHeight="1" x14ac:dyDescent="0.25"/>
    <row r="26" spans="11:21" ht="19.5" customHeight="1" x14ac:dyDescent="0.25"/>
    <row r="27" spans="11:21" ht="19.5" customHeight="1" x14ac:dyDescent="0.25"/>
    <row r="28" spans="11:21" ht="19.5" customHeight="1" x14ac:dyDescent="0.25"/>
    <row r="29" spans="11:21" ht="19.5" customHeight="1" x14ac:dyDescent="0.25">
      <c r="O29" s="11"/>
    </row>
    <row r="30" spans="11:21" ht="19.5" customHeight="1" x14ac:dyDescent="0.25"/>
    <row r="31" spans="11:21" ht="19.5" customHeight="1" x14ac:dyDescent="0.25"/>
    <row r="32" spans="1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</sheetData>
  <sheetProtection algorithmName="SHA-512" hashValue="Li/5Kr2Va75hq2uEERQUqK+oheY3Cwv49zojRCdArY8GddQyW5P7A2Y3FPoQuG0Q1Irh60zdSx2Eh2xyfunO5Q==" saltValue="h+FuiEeBZLFpS0BaaGmMCw==" spinCount="100000" sheet="1" objects="1" scenarios="1"/>
  <mergeCells count="59">
    <mergeCell ref="A16:U16"/>
    <mergeCell ref="M7:R7"/>
    <mergeCell ref="S7:T9"/>
    <mergeCell ref="S14:T14"/>
    <mergeCell ref="S10:T10"/>
    <mergeCell ref="S11:T11"/>
    <mergeCell ref="S12:T12"/>
    <mergeCell ref="S13:T13"/>
    <mergeCell ref="Q14:R14"/>
    <mergeCell ref="Q13:R13"/>
    <mergeCell ref="B14:C14"/>
    <mergeCell ref="D11:E11"/>
    <mergeCell ref="F11:G11"/>
    <mergeCell ref="D14:E14"/>
    <mergeCell ref="F14:G14"/>
    <mergeCell ref="D13:E13"/>
    <mergeCell ref="F13:G13"/>
    <mergeCell ref="B9:C9"/>
    <mergeCell ref="B10:C10"/>
    <mergeCell ref="B11:C11"/>
    <mergeCell ref="B12:C12"/>
    <mergeCell ref="B13:C13"/>
    <mergeCell ref="H12:I12"/>
    <mergeCell ref="H7:I8"/>
    <mergeCell ref="H13:I13"/>
    <mergeCell ref="H10:I10"/>
    <mergeCell ref="H14:I14"/>
    <mergeCell ref="K12:L12"/>
    <mergeCell ref="Q12:R12"/>
    <mergeCell ref="A1:U1"/>
    <mergeCell ref="H9:I9"/>
    <mergeCell ref="K13:L13"/>
    <mergeCell ref="D10:E10"/>
    <mergeCell ref="F10:G10"/>
    <mergeCell ref="D9:E9"/>
    <mergeCell ref="F9:G9"/>
    <mergeCell ref="D12:E12"/>
    <mergeCell ref="F12:G12"/>
    <mergeCell ref="Q10:R10"/>
    <mergeCell ref="Q11:R11"/>
    <mergeCell ref="D7:E8"/>
    <mergeCell ref="F7:G8"/>
    <mergeCell ref="H11:I11"/>
    <mergeCell ref="K14:L14"/>
    <mergeCell ref="M8:N9"/>
    <mergeCell ref="O8:P9"/>
    <mergeCell ref="Q8:R9"/>
    <mergeCell ref="M10:N10"/>
    <mergeCell ref="M11:N11"/>
    <mergeCell ref="M12:N12"/>
    <mergeCell ref="M13:N13"/>
    <mergeCell ref="M14:N14"/>
    <mergeCell ref="O10:P10"/>
    <mergeCell ref="O11:P11"/>
    <mergeCell ref="O12:P12"/>
    <mergeCell ref="O13:P13"/>
    <mergeCell ref="O14:P14"/>
    <mergeCell ref="K10:L10"/>
    <mergeCell ref="K11:L11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/>
  </sheetPr>
  <dimension ref="A1:AE80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1" ht="69" customHeight="1" thickBot="1" x14ac:dyDescent="0.3">
      <c r="A1" s="102" t="s">
        <v>147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1" ht="15" customHeight="1" x14ac:dyDescent="0.25"/>
    <row r="3" spans="1:31" s="7" customFormat="1" ht="15" customHeight="1" thickBot="1" x14ac:dyDescent="0.3">
      <c r="A3" s="44" t="str">
        <f>Índice!F23</f>
        <v>G13</v>
      </c>
      <c r="B3" s="44" t="str">
        <f>Índice!G23</f>
        <v>Resultados | Peso face aos rendimentos</v>
      </c>
      <c r="C3" s="37"/>
      <c r="D3" s="37"/>
      <c r="E3" s="37"/>
      <c r="F3" s="37"/>
    </row>
    <row r="4" spans="1:31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25">
      <c r="P5" s="21"/>
      <c r="Q5" s="21"/>
      <c r="R5" s="21"/>
      <c r="S5" s="21"/>
      <c r="T5" s="21"/>
      <c r="U5" s="21"/>
      <c r="V5" s="21"/>
      <c r="W5" s="21"/>
    </row>
    <row r="6" spans="1:31" s="10" customFormat="1" ht="37.5" customHeight="1" x14ac:dyDescent="0.25">
      <c r="D6" s="6"/>
      <c r="E6" s="6"/>
      <c r="F6" s="33"/>
      <c r="G6" s="32"/>
      <c r="H6" s="39"/>
      <c r="I6" s="101" t="s">
        <v>119</v>
      </c>
      <c r="J6" s="101"/>
      <c r="K6" s="101"/>
      <c r="L6" s="101"/>
      <c r="M6" s="101" t="s">
        <v>125</v>
      </c>
      <c r="N6" s="101"/>
      <c r="O6" s="101"/>
      <c r="P6" s="101"/>
      <c r="Q6" s="21"/>
      <c r="U6" s="21"/>
      <c r="V6" s="21"/>
      <c r="W6" s="21"/>
      <c r="X6" s="21"/>
      <c r="Y6" s="21"/>
      <c r="Z6" s="21"/>
      <c r="AA6" s="21"/>
      <c r="AB6" s="21"/>
      <c r="AC6" s="21"/>
    </row>
    <row r="7" spans="1:31" s="10" customFormat="1" ht="37.5" customHeight="1" x14ac:dyDescent="0.25">
      <c r="D7" s="6"/>
      <c r="E7" s="6"/>
      <c r="F7" s="61"/>
      <c r="G7" s="61"/>
      <c r="H7" s="61"/>
      <c r="I7" s="101">
        <v>2012</v>
      </c>
      <c r="J7" s="101"/>
      <c r="K7" s="101">
        <v>2016</v>
      </c>
      <c r="L7" s="101"/>
      <c r="M7" s="101">
        <v>2012</v>
      </c>
      <c r="N7" s="101"/>
      <c r="O7" s="101">
        <v>2016</v>
      </c>
      <c r="P7" s="101"/>
      <c r="Q7" s="21"/>
      <c r="U7" s="21"/>
      <c r="V7" s="21"/>
      <c r="W7" s="21"/>
      <c r="X7" s="21"/>
      <c r="Y7" s="21"/>
      <c r="Z7" s="21"/>
      <c r="AA7" s="21"/>
      <c r="AB7" s="21"/>
      <c r="AC7" s="21"/>
    </row>
    <row r="8" spans="1:31" ht="27" customHeight="1" x14ac:dyDescent="0.25">
      <c r="F8" s="104" t="s">
        <v>27</v>
      </c>
      <c r="G8" s="104"/>
      <c r="H8" s="105"/>
      <c r="I8" s="153">
        <v>7.4999999999999997E-2</v>
      </c>
      <c r="J8" s="154"/>
      <c r="K8" s="153">
        <v>0.104</v>
      </c>
      <c r="L8" s="154"/>
      <c r="M8" s="153">
        <v>-1E-3</v>
      </c>
      <c r="N8" s="154"/>
      <c r="O8" s="153">
        <v>3.5000000000000003E-2</v>
      </c>
      <c r="P8" s="154"/>
      <c r="Q8" s="21"/>
      <c r="S8" s="42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</row>
    <row r="9" spans="1:31" ht="27" customHeight="1" x14ac:dyDescent="0.25">
      <c r="F9" s="104" t="s">
        <v>80</v>
      </c>
      <c r="G9" s="104"/>
      <c r="H9" s="105"/>
      <c r="I9" s="106">
        <v>6.6000000000000003E-2</v>
      </c>
      <c r="J9" s="107"/>
      <c r="K9" s="106">
        <v>9.9000000000000005E-2</v>
      </c>
      <c r="L9" s="107"/>
      <c r="M9" s="106">
        <v>8.0000000000000002E-3</v>
      </c>
      <c r="N9" s="107"/>
      <c r="O9" s="106">
        <v>4.1000000000000002E-2</v>
      </c>
      <c r="P9" s="107"/>
      <c r="Q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25">
      <c r="F10" s="104" t="s">
        <v>84</v>
      </c>
      <c r="G10" s="104"/>
      <c r="H10" s="105"/>
      <c r="I10" s="112">
        <v>7.1999999999999995E-2</v>
      </c>
      <c r="J10" s="113"/>
      <c r="K10" s="112">
        <v>9.6000000000000002E-2</v>
      </c>
      <c r="L10" s="113"/>
      <c r="M10" s="112">
        <v>8.9999999999999993E-3</v>
      </c>
      <c r="N10" s="113"/>
      <c r="O10" s="112">
        <v>0.04</v>
      </c>
      <c r="P10" s="113"/>
      <c r="Q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25">
      <c r="F11" s="104" t="s">
        <v>85</v>
      </c>
      <c r="G11" s="104"/>
      <c r="H11" s="105"/>
      <c r="I11" s="112">
        <v>0.06</v>
      </c>
      <c r="J11" s="113"/>
      <c r="K11" s="112">
        <v>0.105</v>
      </c>
      <c r="L11" s="113"/>
      <c r="M11" s="112">
        <v>2E-3</v>
      </c>
      <c r="N11" s="113"/>
      <c r="O11" s="112">
        <v>3.5999999999999997E-2</v>
      </c>
      <c r="P11" s="113"/>
      <c r="Q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25">
      <c r="F12" s="104" t="s">
        <v>86</v>
      </c>
      <c r="G12" s="104"/>
      <c r="H12" s="105"/>
      <c r="I12" s="112">
        <v>5.8999999999999997E-2</v>
      </c>
      <c r="J12" s="113"/>
      <c r="K12" s="112">
        <v>9.7000000000000003E-2</v>
      </c>
      <c r="L12" s="113"/>
      <c r="M12" s="112">
        <v>8.9999999999999993E-3</v>
      </c>
      <c r="N12" s="113"/>
      <c r="O12" s="112">
        <v>0.05</v>
      </c>
      <c r="P12" s="113"/>
      <c r="Q12" s="21"/>
      <c r="S12" s="42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25">
      <c r="F13" s="104" t="s">
        <v>87</v>
      </c>
      <c r="G13" s="104"/>
      <c r="H13" s="105"/>
      <c r="I13" s="112">
        <v>9.6000000000000002E-2</v>
      </c>
      <c r="J13" s="113"/>
      <c r="K13" s="112">
        <v>0.104</v>
      </c>
      <c r="L13" s="113"/>
      <c r="M13" s="112">
        <v>0.04</v>
      </c>
      <c r="N13" s="113"/>
      <c r="O13" s="112">
        <v>4.1000000000000002E-2</v>
      </c>
      <c r="P13" s="113"/>
      <c r="Q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0.100000000000001" customHeight="1" x14ac:dyDescent="0.25"/>
    <row r="15" spans="1:31" ht="19.5" customHeight="1" x14ac:dyDescent="0.25">
      <c r="A15" s="80" t="str">
        <f>NOTA!$A$24</f>
        <v>ESTUDO 33 | AS INDÚSTRIAS TRANSFORMADORAS EM PORTUGAL 2012-2016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31" ht="13.5" customHeight="1" x14ac:dyDescent="0.25">
      <c r="U16" s="38" t="s">
        <v>9</v>
      </c>
    </row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ht="19.5" customHeight="1" x14ac:dyDescent="0.25"/>
    <row r="22" spans="15:15" s="11" customFormat="1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/>
    <row r="27" spans="15:15" ht="19.5" customHeight="1" x14ac:dyDescent="0.25">
      <c r="O27" s="11"/>
    </row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stJh+4kvRP+raMCiG9GqrnjDvckFUMZIo+f2rL6/cABPFVsxIHL7TTi7sTyiSQ4jd7SpKuJIIRosIWZFVbtQiA==" saltValue="hci4h/PDWlIpev6fvEV39g==" spinCount="100000" sheet="1" objects="1" scenarios="1"/>
  <mergeCells count="38">
    <mergeCell ref="A1:U1"/>
    <mergeCell ref="F13:H13"/>
    <mergeCell ref="A15:U15"/>
    <mergeCell ref="I6:L6"/>
    <mergeCell ref="M6:P6"/>
    <mergeCell ref="F11:H11"/>
    <mergeCell ref="F12:H12"/>
    <mergeCell ref="I11:J11"/>
    <mergeCell ref="K11:L11"/>
    <mergeCell ref="F9:H9"/>
    <mergeCell ref="F10:H10"/>
    <mergeCell ref="I9:J9"/>
    <mergeCell ref="K9:L9"/>
    <mergeCell ref="F8:H8"/>
    <mergeCell ref="I7:J7"/>
    <mergeCell ref="K7:L7"/>
    <mergeCell ref="M7:N7"/>
    <mergeCell ref="O7:P7"/>
    <mergeCell ref="I8:J8"/>
    <mergeCell ref="K8:L8"/>
    <mergeCell ref="M8:N8"/>
    <mergeCell ref="O8:P8"/>
    <mergeCell ref="M9:N9"/>
    <mergeCell ref="O9:P9"/>
    <mergeCell ref="I10:J10"/>
    <mergeCell ref="K10:L10"/>
    <mergeCell ref="M10:N10"/>
    <mergeCell ref="O10:P10"/>
    <mergeCell ref="I13:J13"/>
    <mergeCell ref="K13:L13"/>
    <mergeCell ref="M13:N13"/>
    <mergeCell ref="O13:P13"/>
    <mergeCell ref="M11:N11"/>
    <mergeCell ref="O11:P11"/>
    <mergeCell ref="I12:J12"/>
    <mergeCell ref="K12:L12"/>
    <mergeCell ref="M12:N12"/>
    <mergeCell ref="O12:P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/>
  </sheetPr>
  <dimension ref="A1:AI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5" ht="69" customHeight="1" thickBot="1" x14ac:dyDescent="0.3">
      <c r="A1" s="102" t="s">
        <v>147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5" ht="15" customHeight="1" x14ac:dyDescent="0.25"/>
    <row r="3" spans="1:35" s="7" customFormat="1" ht="15" customHeight="1" thickBot="1" x14ac:dyDescent="0.3">
      <c r="A3" s="44" t="str">
        <f>Índice!F24</f>
        <v>G14</v>
      </c>
      <c r="B3" s="44" t="str">
        <f>Índice!G24</f>
        <v>Produtividade aparente do trabalho (VAB em milhares de euros por pessoa ao serviço, 2016)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35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5" ht="15" customHeight="1" x14ac:dyDescent="0.25">
      <c r="V5" s="21"/>
      <c r="W5" s="21"/>
      <c r="X5" s="21"/>
      <c r="Y5" s="21"/>
      <c r="Z5" s="21"/>
      <c r="AA5" s="21"/>
      <c r="AB5" s="21"/>
      <c r="AC5" s="21"/>
    </row>
    <row r="6" spans="1:35" s="10" customFormat="1" ht="36" customHeight="1" x14ac:dyDescent="0.25">
      <c r="I6" s="33"/>
      <c r="J6" s="32"/>
      <c r="K6" s="39"/>
      <c r="L6" s="104" t="s">
        <v>120</v>
      </c>
      <c r="M6" s="104"/>
      <c r="N6" s="6"/>
      <c r="O6" s="6"/>
      <c r="P6" s="6"/>
      <c r="Q6" s="6"/>
      <c r="R6" s="6"/>
      <c r="S6" s="6"/>
      <c r="T6" s="6"/>
      <c r="U6" s="6"/>
      <c r="V6" s="6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5" ht="27" customHeight="1" x14ac:dyDescent="0.25">
      <c r="G7" s="10"/>
      <c r="H7" s="10"/>
      <c r="I7" s="104" t="s">
        <v>27</v>
      </c>
      <c r="J7" s="104"/>
      <c r="K7" s="104"/>
      <c r="L7" s="119">
        <v>29.6</v>
      </c>
      <c r="M7" s="120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10"/>
      <c r="AI7" s="10"/>
    </row>
    <row r="8" spans="1:35" ht="27" customHeight="1" x14ac:dyDescent="0.25">
      <c r="G8" s="10"/>
      <c r="H8" s="10"/>
      <c r="I8" s="104" t="s">
        <v>80</v>
      </c>
      <c r="J8" s="104"/>
      <c r="K8" s="104"/>
      <c r="L8" s="121">
        <v>30.6</v>
      </c>
      <c r="M8" s="122"/>
      <c r="W8" s="21"/>
      <c r="X8" s="21"/>
      <c r="Y8" s="21"/>
      <c r="Z8" s="21"/>
      <c r="AA8" s="45"/>
      <c r="AB8" s="45"/>
      <c r="AC8" s="21"/>
      <c r="AD8" s="21"/>
      <c r="AE8" s="21"/>
      <c r="AF8" s="21"/>
      <c r="AG8" s="10"/>
      <c r="AH8" s="10"/>
      <c r="AI8" s="10"/>
    </row>
    <row r="9" spans="1:35" ht="27" customHeight="1" x14ac:dyDescent="0.25">
      <c r="G9" s="10"/>
      <c r="H9" s="10"/>
      <c r="I9" s="104" t="s">
        <v>84</v>
      </c>
      <c r="J9" s="104"/>
      <c r="K9" s="104"/>
      <c r="L9" s="123">
        <v>24.1</v>
      </c>
      <c r="M9" s="124"/>
      <c r="W9" s="21"/>
      <c r="X9" s="21"/>
      <c r="Y9" s="21"/>
      <c r="Z9" s="21"/>
      <c r="AA9" s="45"/>
      <c r="AB9" s="45"/>
      <c r="AC9" s="21"/>
      <c r="AD9" s="21"/>
      <c r="AE9" s="21"/>
      <c r="AF9" s="21"/>
      <c r="AG9" s="10"/>
      <c r="AH9" s="10"/>
      <c r="AI9" s="10"/>
    </row>
    <row r="10" spans="1:35" ht="27" customHeight="1" x14ac:dyDescent="0.25">
      <c r="G10" s="10"/>
      <c r="H10" s="10"/>
      <c r="I10" s="104" t="s">
        <v>85</v>
      </c>
      <c r="J10" s="104"/>
      <c r="K10" s="104"/>
      <c r="L10" s="123">
        <v>37.5</v>
      </c>
      <c r="M10" s="124"/>
      <c r="W10" s="21"/>
      <c r="X10" s="21"/>
      <c r="Y10" s="21"/>
      <c r="Z10" s="21"/>
      <c r="AA10" s="45"/>
      <c r="AB10" s="45"/>
      <c r="AC10" s="21"/>
      <c r="AD10" s="21"/>
      <c r="AE10" s="21"/>
      <c r="AF10" s="21"/>
      <c r="AG10" s="10"/>
      <c r="AH10" s="10"/>
      <c r="AI10" s="10"/>
    </row>
    <row r="11" spans="1:35" ht="27" customHeight="1" x14ac:dyDescent="0.25">
      <c r="G11" s="10"/>
      <c r="H11" s="10"/>
      <c r="I11" s="104" t="s">
        <v>86</v>
      </c>
      <c r="J11" s="104"/>
      <c r="K11" s="104"/>
      <c r="L11" s="123">
        <v>40.1</v>
      </c>
      <c r="M11" s="124"/>
      <c r="W11" s="21"/>
      <c r="X11" s="21"/>
      <c r="Y11" s="21"/>
      <c r="Z11" s="21"/>
      <c r="AA11" s="45"/>
      <c r="AB11" s="45"/>
      <c r="AC11" s="21"/>
      <c r="AD11" s="21"/>
      <c r="AE11" s="21"/>
      <c r="AF11" s="21"/>
      <c r="AG11" s="10"/>
      <c r="AH11" s="10"/>
      <c r="AI11" s="10"/>
    </row>
    <row r="12" spans="1:35" ht="27" customHeight="1" x14ac:dyDescent="0.25">
      <c r="G12" s="10"/>
      <c r="H12" s="10"/>
      <c r="I12" s="104" t="s">
        <v>87</v>
      </c>
      <c r="J12" s="104"/>
      <c r="K12" s="104"/>
      <c r="L12" s="123">
        <v>49.3</v>
      </c>
      <c r="M12" s="124"/>
      <c r="W12" s="21"/>
      <c r="X12" s="21"/>
      <c r="Y12" s="21"/>
      <c r="Z12" s="21"/>
      <c r="AA12" s="45"/>
      <c r="AB12" s="45"/>
      <c r="AC12" s="21"/>
      <c r="AD12" s="21"/>
      <c r="AE12" s="21"/>
      <c r="AF12" s="21"/>
      <c r="AG12" s="10"/>
      <c r="AH12" s="10"/>
      <c r="AI12" s="10"/>
    </row>
    <row r="13" spans="1:35" ht="20.100000000000001" customHeight="1" x14ac:dyDescent="0.25">
      <c r="C13" s="10"/>
      <c r="D13" s="10"/>
    </row>
    <row r="14" spans="1:35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35" ht="13.5" customHeight="1" x14ac:dyDescent="0.25">
      <c r="U15" s="38" t="s">
        <v>9</v>
      </c>
    </row>
    <row r="16" spans="1:35" ht="19.5" customHeight="1" x14ac:dyDescent="0.25"/>
    <row r="17" spans="18:18" ht="19.5" customHeight="1" x14ac:dyDescent="0.25"/>
    <row r="18" spans="18:18" ht="19.5" customHeight="1" x14ac:dyDescent="0.25"/>
    <row r="19" spans="18:18" ht="19.5" customHeight="1" x14ac:dyDescent="0.25"/>
    <row r="20" spans="18:18" ht="19.5" customHeight="1" x14ac:dyDescent="0.25"/>
    <row r="21" spans="18:18" s="11" customFormat="1" ht="19.5" customHeight="1" x14ac:dyDescent="0.25"/>
    <row r="22" spans="18:18" ht="19.5" customHeight="1" x14ac:dyDescent="0.25"/>
    <row r="23" spans="18:18" ht="19.5" customHeight="1" x14ac:dyDescent="0.25"/>
    <row r="24" spans="18:18" ht="19.5" customHeight="1" x14ac:dyDescent="0.25"/>
    <row r="25" spans="18:18" ht="19.5" customHeight="1" x14ac:dyDescent="0.25"/>
    <row r="26" spans="18:18" ht="19.5" customHeight="1" x14ac:dyDescent="0.25">
      <c r="R26" s="11"/>
    </row>
    <row r="27" spans="18:18" ht="19.5" customHeight="1" x14ac:dyDescent="0.25"/>
    <row r="28" spans="18:18" ht="19.5" customHeight="1" x14ac:dyDescent="0.25"/>
    <row r="29" spans="18:18" ht="19.5" customHeight="1" x14ac:dyDescent="0.25"/>
    <row r="30" spans="18:18" ht="19.5" customHeight="1" x14ac:dyDescent="0.25"/>
    <row r="31" spans="18:18" ht="19.5" customHeight="1" x14ac:dyDescent="0.25"/>
    <row r="32" spans="18:18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tJiUBrzXROKQzoxZuHqHPBvioCQGhlPTadEYBzpWrRiKOlIOV/2kfsVaAPjzFim1hKYUvC7Hx2IkeY3DGU5fZA==" saltValue="YxoEwwpVL+HkYWLhzg2Xpw==" spinCount="100000" sheet="1" objects="1" scenarios="1"/>
  <mergeCells count="15">
    <mergeCell ref="I8:K8"/>
    <mergeCell ref="L8:M8"/>
    <mergeCell ref="I9:K9"/>
    <mergeCell ref="L9:M9"/>
    <mergeCell ref="A1:U1"/>
    <mergeCell ref="L6:M6"/>
    <mergeCell ref="I7:K7"/>
    <mergeCell ref="L7:M7"/>
    <mergeCell ref="I12:K12"/>
    <mergeCell ref="L12:M12"/>
    <mergeCell ref="A14:U14"/>
    <mergeCell ref="I10:K10"/>
    <mergeCell ref="L10:M10"/>
    <mergeCell ref="I11:K11"/>
    <mergeCell ref="L11:M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/>
  </sheetPr>
  <dimension ref="A1:AI78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5" ht="69" customHeight="1" thickBot="1" x14ac:dyDescent="0.3">
      <c r="A1" s="102" t="s">
        <v>147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5" ht="15" customHeight="1" x14ac:dyDescent="0.25"/>
    <row r="3" spans="1:35" s="7" customFormat="1" ht="15" customHeight="1" thickBot="1" x14ac:dyDescent="0.3">
      <c r="A3" s="44" t="str">
        <f>Índice!F25</f>
        <v>G15</v>
      </c>
      <c r="B3" s="44" t="str">
        <f>Índice!G25</f>
        <v>Remuneração por pessoa ao serviço (total das empresas = 1, 2016)</v>
      </c>
      <c r="C3" s="37"/>
      <c r="D3" s="37"/>
      <c r="E3" s="37"/>
      <c r="F3" s="37"/>
      <c r="G3" s="37"/>
      <c r="H3" s="37"/>
      <c r="I3" s="37"/>
    </row>
    <row r="4" spans="1:35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5" ht="15" customHeight="1" x14ac:dyDescent="0.25">
      <c r="V5" s="21"/>
      <c r="W5" s="21"/>
      <c r="X5" s="21"/>
      <c r="Y5" s="21"/>
      <c r="Z5" s="21"/>
      <c r="AA5" s="21"/>
      <c r="AB5" s="21"/>
      <c r="AC5" s="21"/>
    </row>
    <row r="6" spans="1:35" s="10" customFormat="1" ht="36" customHeight="1" x14ac:dyDescent="0.25">
      <c r="I6" s="33"/>
      <c r="J6" s="32"/>
      <c r="K6" s="39"/>
      <c r="L6" s="104" t="s">
        <v>121</v>
      </c>
      <c r="M6" s="104"/>
      <c r="N6" s="6"/>
      <c r="O6" s="6"/>
      <c r="P6" s="6"/>
      <c r="Q6" s="6"/>
      <c r="R6" s="6"/>
      <c r="S6" s="6"/>
      <c r="T6" s="6"/>
      <c r="U6" s="6"/>
      <c r="V6" s="6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5" ht="27" customHeight="1" x14ac:dyDescent="0.25">
      <c r="G7" s="10"/>
      <c r="H7" s="10"/>
      <c r="I7" s="104" t="s">
        <v>80</v>
      </c>
      <c r="J7" s="104"/>
      <c r="K7" s="104"/>
      <c r="L7" s="157">
        <v>1.02</v>
      </c>
      <c r="M7" s="158"/>
      <c r="W7" s="21"/>
      <c r="X7" s="21"/>
      <c r="Y7" s="21"/>
      <c r="Z7" s="21"/>
      <c r="AA7" s="45"/>
      <c r="AB7" s="45"/>
      <c r="AC7" s="21"/>
      <c r="AD7" s="21"/>
      <c r="AE7" s="21"/>
      <c r="AF7" s="21"/>
      <c r="AG7" s="10"/>
      <c r="AH7" s="10"/>
      <c r="AI7" s="10"/>
    </row>
    <row r="8" spans="1:35" ht="27" customHeight="1" x14ac:dyDescent="0.25">
      <c r="G8" s="10"/>
      <c r="H8" s="10"/>
      <c r="I8" s="104" t="s">
        <v>84</v>
      </c>
      <c r="J8" s="104"/>
      <c r="K8" s="104"/>
      <c r="L8" s="155">
        <v>0.85</v>
      </c>
      <c r="M8" s="156"/>
      <c r="W8" s="21"/>
      <c r="X8" s="21"/>
      <c r="Y8" s="21"/>
      <c r="Z8" s="21"/>
      <c r="AA8" s="45"/>
      <c r="AB8" s="45"/>
      <c r="AC8" s="21"/>
      <c r="AD8" s="21"/>
      <c r="AE8" s="21"/>
      <c r="AF8" s="21"/>
      <c r="AG8" s="10"/>
      <c r="AH8" s="10"/>
      <c r="AI8" s="10"/>
    </row>
    <row r="9" spans="1:35" ht="27" customHeight="1" x14ac:dyDescent="0.25">
      <c r="G9" s="10"/>
      <c r="H9" s="10"/>
      <c r="I9" s="104" t="s">
        <v>85</v>
      </c>
      <c r="J9" s="104"/>
      <c r="K9" s="104"/>
      <c r="L9" s="155">
        <v>1.17</v>
      </c>
      <c r="M9" s="156"/>
      <c r="W9" s="21"/>
      <c r="X9" s="21"/>
      <c r="Y9" s="21"/>
      <c r="Z9" s="21"/>
      <c r="AA9" s="45"/>
      <c r="AB9" s="45"/>
      <c r="AC9" s="21"/>
      <c r="AD9" s="21"/>
      <c r="AE9" s="21"/>
      <c r="AF9" s="21"/>
      <c r="AG9" s="10"/>
      <c r="AH9" s="10"/>
      <c r="AI9" s="10"/>
    </row>
    <row r="10" spans="1:35" ht="27" customHeight="1" x14ac:dyDescent="0.25">
      <c r="G10" s="10"/>
      <c r="H10" s="10"/>
      <c r="I10" s="104" t="s">
        <v>86</v>
      </c>
      <c r="J10" s="104"/>
      <c r="K10" s="104"/>
      <c r="L10" s="155">
        <v>1.31</v>
      </c>
      <c r="M10" s="156"/>
      <c r="W10" s="21"/>
      <c r="X10" s="21"/>
      <c r="Y10" s="21"/>
      <c r="Z10" s="21"/>
      <c r="AA10" s="45"/>
      <c r="AB10" s="45"/>
      <c r="AC10" s="21"/>
      <c r="AD10" s="21"/>
      <c r="AE10" s="21"/>
      <c r="AF10" s="21"/>
      <c r="AG10" s="10"/>
      <c r="AH10" s="10"/>
      <c r="AI10" s="10"/>
    </row>
    <row r="11" spans="1:35" ht="27" customHeight="1" x14ac:dyDescent="0.25">
      <c r="G11" s="10"/>
      <c r="H11" s="10"/>
      <c r="I11" s="104" t="s">
        <v>87</v>
      </c>
      <c r="J11" s="104"/>
      <c r="K11" s="104"/>
      <c r="L11" s="155">
        <v>1.56</v>
      </c>
      <c r="M11" s="156"/>
      <c r="W11" s="21"/>
      <c r="X11" s="21"/>
      <c r="Y11" s="21"/>
      <c r="Z11" s="21"/>
      <c r="AA11" s="45"/>
      <c r="AB11" s="45"/>
      <c r="AC11" s="21"/>
      <c r="AD11" s="21"/>
      <c r="AE11" s="21"/>
      <c r="AF11" s="21"/>
      <c r="AG11" s="10"/>
      <c r="AH11" s="10"/>
      <c r="AI11" s="10"/>
    </row>
    <row r="12" spans="1:35" ht="20.100000000000001" customHeight="1" x14ac:dyDescent="0.25">
      <c r="C12" s="10"/>
      <c r="D12" s="10"/>
    </row>
    <row r="13" spans="1:35" ht="19.5" customHeight="1" x14ac:dyDescent="0.25">
      <c r="A13" s="80" t="str">
        <f>NOTA!$A$24</f>
        <v>ESTUDO 33 | AS INDÚSTRIAS TRANSFORMADORAS EM PORTUGAL 2012-2016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35" ht="13.5" customHeight="1" x14ac:dyDescent="0.25">
      <c r="U14" s="38" t="s">
        <v>9</v>
      </c>
    </row>
    <row r="15" spans="1:35" ht="19.5" customHeight="1" x14ac:dyDescent="0.25"/>
    <row r="16" spans="1:35" ht="19.5" customHeight="1" x14ac:dyDescent="0.25"/>
    <row r="17" spans="18:18" ht="19.5" customHeight="1" x14ac:dyDescent="0.25"/>
    <row r="18" spans="18:18" ht="19.5" customHeight="1" x14ac:dyDescent="0.25"/>
    <row r="19" spans="18:18" ht="19.5" customHeight="1" x14ac:dyDescent="0.25"/>
    <row r="20" spans="18:18" s="11" customFormat="1" ht="19.5" customHeight="1" x14ac:dyDescent="0.25"/>
    <row r="21" spans="18:18" ht="19.5" customHeight="1" x14ac:dyDescent="0.25"/>
    <row r="22" spans="18:18" ht="19.5" customHeight="1" x14ac:dyDescent="0.25"/>
    <row r="23" spans="18:18" ht="19.5" customHeight="1" x14ac:dyDescent="0.25"/>
    <row r="24" spans="18:18" ht="19.5" customHeight="1" x14ac:dyDescent="0.25"/>
    <row r="25" spans="18:18" ht="19.5" customHeight="1" x14ac:dyDescent="0.25">
      <c r="R25" s="11"/>
    </row>
    <row r="26" spans="18:18" ht="19.5" customHeight="1" x14ac:dyDescent="0.25"/>
    <row r="27" spans="18:18" ht="19.5" customHeight="1" x14ac:dyDescent="0.25"/>
    <row r="28" spans="18:18" ht="19.5" customHeight="1" x14ac:dyDescent="0.25"/>
    <row r="29" spans="18:18" ht="19.5" customHeight="1" x14ac:dyDescent="0.25"/>
    <row r="30" spans="18:18" ht="19.5" customHeight="1" x14ac:dyDescent="0.25"/>
    <row r="31" spans="18:18" ht="19.5" customHeight="1" x14ac:dyDescent="0.25"/>
    <row r="32" spans="18:18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algorithmName="SHA-512" hashValue="6fhmXapLD9ViCv68493DFSMN9TGdZRJXhJFdozLehNjyc1eFXI6zQT5fMrwO5Xw9Ks6eCDtDB9YAId5YpSZoHw==" saltValue="6G6lFYuEbnj2fNLTintZmQ==" spinCount="100000" sheet="1" objects="1" scenarios="1"/>
  <mergeCells count="13">
    <mergeCell ref="A1:U1"/>
    <mergeCell ref="L6:M6"/>
    <mergeCell ref="I7:K7"/>
    <mergeCell ref="L7:M7"/>
    <mergeCell ref="I11:K11"/>
    <mergeCell ref="L11:M11"/>
    <mergeCell ref="A13:U13"/>
    <mergeCell ref="I8:K8"/>
    <mergeCell ref="L8:M8"/>
    <mergeCell ref="I9:K9"/>
    <mergeCell ref="L9:M9"/>
    <mergeCell ref="I10:K10"/>
    <mergeCell ref="L10:M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AE80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1" ht="69" customHeight="1" thickBot="1" x14ac:dyDescent="0.3">
      <c r="A1" s="102" t="s">
        <v>148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1" ht="15" customHeight="1" x14ac:dyDescent="0.25"/>
    <row r="3" spans="1:31" s="7" customFormat="1" ht="15" customHeight="1" thickBot="1" x14ac:dyDescent="0.3">
      <c r="A3" s="44" t="str">
        <f>Índice!F30</f>
        <v>G16</v>
      </c>
      <c r="B3" s="44" t="str">
        <f>Índice!G30</f>
        <v>Capitais próprios em percentagem do ativo (2016)</v>
      </c>
      <c r="C3" s="37"/>
      <c r="D3" s="37"/>
      <c r="E3" s="37"/>
      <c r="F3" s="37"/>
      <c r="G3" s="37"/>
    </row>
    <row r="4" spans="1:31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25">
      <c r="P5" s="21"/>
      <c r="Q5" s="21"/>
      <c r="R5" s="21"/>
      <c r="S5" s="21"/>
      <c r="T5" s="21"/>
      <c r="U5" s="21"/>
      <c r="V5" s="21"/>
      <c r="W5" s="21"/>
    </row>
    <row r="6" spans="1:31" s="10" customFormat="1" ht="37.5" customHeight="1" x14ac:dyDescent="0.25">
      <c r="D6" s="6"/>
      <c r="E6" s="6"/>
      <c r="F6" s="33"/>
      <c r="G6" s="32"/>
      <c r="H6" s="39"/>
      <c r="I6" s="101" t="s">
        <v>35</v>
      </c>
      <c r="J6" s="101"/>
      <c r="K6" s="101"/>
      <c r="L6" s="101"/>
      <c r="M6" s="101" t="s">
        <v>34</v>
      </c>
      <c r="N6" s="101"/>
      <c r="O6" s="101"/>
      <c r="P6" s="101"/>
      <c r="Q6" s="21"/>
      <c r="U6" s="21"/>
      <c r="V6" s="21"/>
      <c r="W6" s="21"/>
      <c r="X6" s="21"/>
      <c r="Y6" s="21"/>
      <c r="Z6" s="21"/>
      <c r="AA6" s="21"/>
      <c r="AB6" s="21"/>
      <c r="AC6" s="21"/>
    </row>
    <row r="7" spans="1:31" s="10" customFormat="1" ht="37.5" customHeight="1" x14ac:dyDescent="0.25">
      <c r="D7" s="6"/>
      <c r="E7" s="6"/>
      <c r="F7" s="61"/>
      <c r="G7" s="61"/>
      <c r="H7" s="61"/>
      <c r="I7" s="101">
        <v>2012</v>
      </c>
      <c r="J7" s="101"/>
      <c r="K7" s="101">
        <v>2016</v>
      </c>
      <c r="L7" s="101"/>
      <c r="M7" s="101">
        <v>2012</v>
      </c>
      <c r="N7" s="101"/>
      <c r="O7" s="101">
        <v>2016</v>
      </c>
      <c r="P7" s="101"/>
      <c r="Q7" s="21"/>
      <c r="U7" s="21"/>
      <c r="V7" s="21"/>
      <c r="W7" s="21"/>
      <c r="X7" s="21"/>
      <c r="Y7" s="21"/>
      <c r="Z7" s="21"/>
      <c r="AA7" s="21"/>
      <c r="AB7" s="21"/>
      <c r="AC7" s="21"/>
    </row>
    <row r="8" spans="1:31" ht="27" customHeight="1" x14ac:dyDescent="0.25">
      <c r="F8" s="104" t="s">
        <v>27</v>
      </c>
      <c r="G8" s="104"/>
      <c r="H8" s="105"/>
      <c r="I8" s="153">
        <v>0.23300000000000001</v>
      </c>
      <c r="J8" s="154"/>
      <c r="K8" s="153">
        <v>0.27800000000000002</v>
      </c>
      <c r="L8" s="154"/>
      <c r="M8" s="153">
        <v>0.28999999999999998</v>
      </c>
      <c r="N8" s="154"/>
      <c r="O8" s="153">
        <v>0.32300000000000001</v>
      </c>
      <c r="P8" s="154"/>
      <c r="Q8" s="21"/>
      <c r="S8" s="42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</row>
    <row r="9" spans="1:31" ht="27" customHeight="1" x14ac:dyDescent="0.25">
      <c r="F9" s="104" t="s">
        <v>80</v>
      </c>
      <c r="G9" s="104"/>
      <c r="H9" s="105"/>
      <c r="I9" s="106">
        <v>0.248</v>
      </c>
      <c r="J9" s="107"/>
      <c r="K9" s="106">
        <v>0.29599999999999999</v>
      </c>
      <c r="L9" s="107"/>
      <c r="M9" s="106">
        <v>0.36399999999999999</v>
      </c>
      <c r="N9" s="107"/>
      <c r="O9" s="106">
        <v>0.40400000000000003</v>
      </c>
      <c r="P9" s="107"/>
      <c r="Q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25">
      <c r="F10" s="104" t="s">
        <v>84</v>
      </c>
      <c r="G10" s="104"/>
      <c r="H10" s="105"/>
      <c r="I10" s="112" t="s">
        <v>122</v>
      </c>
      <c r="J10" s="113"/>
      <c r="K10" s="112">
        <v>0.27</v>
      </c>
      <c r="L10" s="113"/>
      <c r="M10" s="112" t="s">
        <v>122</v>
      </c>
      <c r="N10" s="113"/>
      <c r="O10" s="112">
        <v>0.41199999999999998</v>
      </c>
      <c r="P10" s="113"/>
      <c r="Q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25">
      <c r="F11" s="104" t="s">
        <v>85</v>
      </c>
      <c r="G11" s="104"/>
      <c r="H11" s="105"/>
      <c r="I11" s="112" t="s">
        <v>122</v>
      </c>
      <c r="J11" s="113"/>
      <c r="K11" s="112">
        <v>0.31900000000000001</v>
      </c>
      <c r="L11" s="113"/>
      <c r="M11" s="112" t="s">
        <v>122</v>
      </c>
      <c r="N11" s="113"/>
      <c r="O11" s="112">
        <v>0.37</v>
      </c>
      <c r="P11" s="113"/>
      <c r="Q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25">
      <c r="F12" s="104" t="s">
        <v>86</v>
      </c>
      <c r="G12" s="104"/>
      <c r="H12" s="105"/>
      <c r="I12" s="112" t="s">
        <v>122</v>
      </c>
      <c r="J12" s="113"/>
      <c r="K12" s="112">
        <v>0.378</v>
      </c>
      <c r="L12" s="113"/>
      <c r="M12" s="112" t="s">
        <v>122</v>
      </c>
      <c r="N12" s="113"/>
      <c r="O12" s="112">
        <v>0.44500000000000001</v>
      </c>
      <c r="P12" s="113"/>
      <c r="Q12" s="21"/>
      <c r="S12" s="42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25">
      <c r="F13" s="104" t="s">
        <v>87</v>
      </c>
      <c r="G13" s="104"/>
      <c r="H13" s="105"/>
      <c r="I13" s="112" t="s">
        <v>122</v>
      </c>
      <c r="J13" s="113"/>
      <c r="K13" s="112">
        <v>0.34499999999999997</v>
      </c>
      <c r="L13" s="113"/>
      <c r="M13" s="112" t="s">
        <v>122</v>
      </c>
      <c r="N13" s="113"/>
      <c r="O13" s="112">
        <v>0.41</v>
      </c>
      <c r="P13" s="113"/>
      <c r="Q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0.100000000000001" customHeight="1" x14ac:dyDescent="0.25"/>
    <row r="15" spans="1:31" ht="19.5" customHeight="1" x14ac:dyDescent="0.25">
      <c r="A15" s="80" t="str">
        <f>NOTA!$A$24</f>
        <v>ESTUDO 33 | AS INDÚSTRIAS TRANSFORMADORAS EM PORTUGAL 2012-2016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31" ht="13.5" customHeight="1" x14ac:dyDescent="0.25">
      <c r="U16" s="38" t="s">
        <v>9</v>
      </c>
    </row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ht="19.5" customHeight="1" x14ac:dyDescent="0.25"/>
    <row r="22" spans="15:15" s="11" customFormat="1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/>
    <row r="27" spans="15:15" ht="19.5" customHeight="1" x14ac:dyDescent="0.25">
      <c r="O27" s="11"/>
    </row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DCiM+Mp6L5qLtlwjdb6ILzSTtGjSUZURGMz4rvTNfAC+dcosD6cwz35pxaKx8bT/zjgel6LktkcrR7q4ahurbQ==" saltValue="2DZPerFsigcmhaa3oHtDhg==" spinCount="100000" sheet="1" objects="1" scenarios="1"/>
  <mergeCells count="38">
    <mergeCell ref="A1:U1"/>
    <mergeCell ref="I6:L6"/>
    <mergeCell ref="M6:P6"/>
    <mergeCell ref="I7:J7"/>
    <mergeCell ref="K7:L7"/>
    <mergeCell ref="M7:N7"/>
    <mergeCell ref="O7:P7"/>
    <mergeCell ref="F9:H9"/>
    <mergeCell ref="I9:J9"/>
    <mergeCell ref="K9:L9"/>
    <mergeCell ref="M9:N9"/>
    <mergeCell ref="O9:P9"/>
    <mergeCell ref="F8:H8"/>
    <mergeCell ref="I8:J8"/>
    <mergeCell ref="K8:L8"/>
    <mergeCell ref="M8:N8"/>
    <mergeCell ref="O8:P8"/>
    <mergeCell ref="F11:H11"/>
    <mergeCell ref="I11:J11"/>
    <mergeCell ref="K11:L11"/>
    <mergeCell ref="M11:N11"/>
    <mergeCell ref="O11:P11"/>
    <mergeCell ref="F10:H10"/>
    <mergeCell ref="I10:J10"/>
    <mergeCell ref="K10:L10"/>
    <mergeCell ref="M10:N10"/>
    <mergeCell ref="O10:P10"/>
    <mergeCell ref="A15:U15"/>
    <mergeCell ref="F12:H12"/>
    <mergeCell ref="I12:J12"/>
    <mergeCell ref="K12:L12"/>
    <mergeCell ref="M12:N12"/>
    <mergeCell ref="O12:P12"/>
    <mergeCell ref="F13:H13"/>
    <mergeCell ref="I13:J13"/>
    <mergeCell ref="K13:L13"/>
    <mergeCell ref="M13:N13"/>
    <mergeCell ref="O13:P13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R52"/>
  <sheetViews>
    <sheetView showGridLines="0" zoomScaleNormal="100" zoomScaleSheetLayoutView="70" workbookViewId="0"/>
  </sheetViews>
  <sheetFormatPr defaultColWidth="9.140625" defaultRowHeight="12.75" x14ac:dyDescent="0.2"/>
  <cols>
    <col min="1" max="2" width="9.140625" style="2"/>
    <col min="3" max="3" width="1.5703125" style="2" customWidth="1"/>
    <col min="4" max="4" width="2.85546875" style="2" customWidth="1"/>
    <col min="5" max="5" width="3" style="2" customWidth="1"/>
    <col min="6" max="6" width="5.5703125" style="26" customWidth="1"/>
    <col min="7" max="17" width="9.140625" style="2"/>
    <col min="18" max="18" width="43.5703125" style="2" customWidth="1"/>
    <col min="19" max="19" width="9.140625" style="2" customWidth="1"/>
    <col min="20" max="16384" width="9.140625" style="2"/>
  </cols>
  <sheetData>
    <row r="1" spans="1:18" s="1" customFormat="1" ht="69" customHeight="1" x14ac:dyDescent="0.2">
      <c r="A1" s="40"/>
      <c r="B1" s="40"/>
      <c r="C1" s="40"/>
      <c r="D1" s="41"/>
      <c r="E1" s="40"/>
      <c r="F1" s="41"/>
      <c r="G1" s="40"/>
      <c r="H1" s="40"/>
      <c r="I1" s="40"/>
      <c r="J1" s="40"/>
      <c r="K1" s="83" t="s">
        <v>7</v>
      </c>
      <c r="L1" s="83"/>
      <c r="M1" s="83"/>
      <c r="N1" s="83"/>
      <c r="O1" s="83"/>
      <c r="P1" s="83"/>
      <c r="Q1" s="83"/>
      <c r="R1" s="83"/>
    </row>
    <row r="3" spans="1:18" s="3" customFormat="1" ht="30.75" customHeight="1" x14ac:dyDescent="0.25">
      <c r="C3" s="86" t="s">
        <v>54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18" s="4" customFormat="1" ht="6" customHeight="1" thickBot="1" x14ac:dyDescent="0.3">
      <c r="C4" s="14"/>
      <c r="D4" s="14"/>
      <c r="E4" s="14"/>
      <c r="F4" s="25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</row>
    <row r="5" spans="1:18" s="4" customFormat="1" ht="21" customHeight="1" thickBot="1" x14ac:dyDescent="0.3">
      <c r="C5" s="27"/>
      <c r="D5" s="14"/>
      <c r="E5" s="28"/>
      <c r="F5" s="89" t="s">
        <v>25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1"/>
    </row>
    <row r="6" spans="1:18" s="4" customFormat="1" ht="18" customHeight="1" thickBot="1" x14ac:dyDescent="0.3">
      <c r="C6" s="14"/>
      <c r="D6" s="14"/>
      <c r="E6" s="14"/>
      <c r="F6" s="30" t="s">
        <v>10</v>
      </c>
      <c r="G6" s="92" t="s">
        <v>46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1:18" s="4" customFormat="1" ht="18" customHeight="1" thickBot="1" x14ac:dyDescent="0.3">
      <c r="C7" s="14"/>
      <c r="D7" s="14"/>
      <c r="E7" s="14"/>
      <c r="F7" s="30" t="s">
        <v>11</v>
      </c>
      <c r="G7" s="92" t="s">
        <v>47</v>
      </c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</row>
    <row r="8" spans="1:18" s="4" customFormat="1" ht="18" customHeight="1" thickBot="1" x14ac:dyDescent="0.3">
      <c r="C8" s="14"/>
      <c r="D8" s="14"/>
      <c r="E8" s="14"/>
      <c r="F8" s="30" t="s">
        <v>0</v>
      </c>
      <c r="G8" s="48" t="s">
        <v>155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9"/>
    </row>
    <row r="9" spans="1:18" s="4" customFormat="1" ht="18" customHeight="1" thickBot="1" x14ac:dyDescent="0.3">
      <c r="C9" s="14"/>
      <c r="D9" s="14"/>
      <c r="E9" s="14"/>
      <c r="F9" s="30" t="s">
        <v>21</v>
      </c>
      <c r="G9" s="48" t="s">
        <v>48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1:18" s="4" customFormat="1" ht="18" customHeight="1" thickBot="1" x14ac:dyDescent="0.3">
      <c r="C10" s="14"/>
      <c r="D10" s="14"/>
      <c r="E10" s="14"/>
      <c r="F10" s="30" t="s">
        <v>1</v>
      </c>
      <c r="G10" s="59" t="s">
        <v>26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60"/>
    </row>
    <row r="11" spans="1:18" s="4" customFormat="1" ht="18" customHeight="1" thickBot="1" x14ac:dyDescent="0.3">
      <c r="C11" s="14"/>
      <c r="D11" s="14"/>
      <c r="E11" s="14"/>
      <c r="F11" s="30" t="s">
        <v>2</v>
      </c>
      <c r="G11" s="59" t="s">
        <v>49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60"/>
    </row>
    <row r="12" spans="1:18" s="4" customFormat="1" ht="18" customHeight="1" thickBot="1" x14ac:dyDescent="0.3">
      <c r="C12" s="14"/>
      <c r="D12" s="14"/>
      <c r="E12" s="14"/>
      <c r="F12" s="50" t="s">
        <v>3</v>
      </c>
      <c r="G12" s="51" t="s">
        <v>50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2"/>
    </row>
    <row r="13" spans="1:18" s="4" customFormat="1" ht="18" customHeight="1" thickBot="1" x14ac:dyDescent="0.3">
      <c r="C13" s="14"/>
      <c r="D13" s="14"/>
      <c r="E13" s="14"/>
      <c r="F13" s="98" t="s">
        <v>51</v>
      </c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100"/>
    </row>
    <row r="14" spans="1:18" s="4" customFormat="1" ht="18" customHeight="1" thickBot="1" x14ac:dyDescent="0.3">
      <c r="C14" s="14"/>
      <c r="D14" s="14"/>
      <c r="E14" s="14"/>
      <c r="F14" s="30" t="s">
        <v>33</v>
      </c>
      <c r="G14" s="74" t="s">
        <v>52</v>
      </c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5"/>
    </row>
    <row r="15" spans="1:18" s="4" customFormat="1" ht="18" customHeight="1" thickBot="1" x14ac:dyDescent="0.3">
      <c r="C15" s="14"/>
      <c r="D15" s="14"/>
      <c r="E15" s="14"/>
      <c r="F15" s="30" t="s">
        <v>4</v>
      </c>
      <c r="G15" s="74" t="s">
        <v>139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/>
    </row>
    <row r="16" spans="1:18" s="4" customFormat="1" ht="18" customHeight="1" thickBot="1" x14ac:dyDescent="0.3">
      <c r="C16" s="14"/>
      <c r="D16" s="14"/>
      <c r="E16" s="14"/>
      <c r="F16" s="30" t="s">
        <v>5</v>
      </c>
      <c r="G16" s="74" t="s">
        <v>140</v>
      </c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5"/>
    </row>
    <row r="17" spans="2:18" s="4" customFormat="1" ht="21" customHeight="1" thickBot="1" x14ac:dyDescent="0.3">
      <c r="C17" s="27"/>
      <c r="D17" s="14"/>
      <c r="E17" s="28"/>
      <c r="F17" s="89" t="s">
        <v>53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1"/>
    </row>
    <row r="18" spans="2:18" s="4" customFormat="1" ht="18" customHeight="1" thickBot="1" x14ac:dyDescent="0.3">
      <c r="C18" s="14"/>
      <c r="D18" s="14"/>
      <c r="E18" s="14"/>
      <c r="F18" s="30" t="s">
        <v>6</v>
      </c>
      <c r="G18" s="92" t="s">
        <v>153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3"/>
    </row>
    <row r="19" spans="2:18" s="4" customFormat="1" ht="18" customHeight="1" thickBot="1" x14ac:dyDescent="0.3">
      <c r="C19" s="14"/>
      <c r="D19" s="14"/>
      <c r="E19" s="14"/>
      <c r="F19" s="50" t="s">
        <v>12</v>
      </c>
      <c r="G19" s="51" t="s">
        <v>74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2"/>
    </row>
    <row r="20" spans="2:18" s="4" customFormat="1" ht="18" customHeight="1" thickBot="1" x14ac:dyDescent="0.3">
      <c r="C20" s="14"/>
      <c r="D20" s="14"/>
      <c r="E20" s="28"/>
      <c r="F20" s="89" t="s">
        <v>55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94"/>
    </row>
    <row r="21" spans="2:18" s="4" customFormat="1" ht="18" customHeight="1" thickBot="1" x14ac:dyDescent="0.3">
      <c r="C21" s="14"/>
      <c r="D21" s="14"/>
      <c r="E21" s="14"/>
      <c r="F21" s="50" t="s">
        <v>13</v>
      </c>
      <c r="G21" s="51" t="s">
        <v>154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2"/>
    </row>
    <row r="22" spans="2:18" s="4" customFormat="1" ht="18" customHeight="1" thickBot="1" x14ac:dyDescent="0.3">
      <c r="C22" s="14"/>
      <c r="D22" s="14"/>
      <c r="E22" s="28"/>
      <c r="F22" s="89" t="s">
        <v>56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</row>
    <row r="23" spans="2:18" s="4" customFormat="1" ht="18" customHeight="1" thickBot="1" x14ac:dyDescent="0.3">
      <c r="C23" s="14"/>
      <c r="D23" s="14"/>
      <c r="E23" s="70"/>
      <c r="F23" s="30" t="s">
        <v>14</v>
      </c>
      <c r="G23" s="68" t="s">
        <v>57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</row>
    <row r="24" spans="2:18" s="4" customFormat="1" ht="18" customHeight="1" thickBot="1" x14ac:dyDescent="0.3">
      <c r="C24" s="14"/>
      <c r="D24" s="14"/>
      <c r="E24" s="70"/>
      <c r="F24" s="30" t="s">
        <v>15</v>
      </c>
      <c r="G24" s="68" t="s">
        <v>58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</row>
    <row r="25" spans="2:18" s="4" customFormat="1" ht="18" customHeight="1" thickBot="1" x14ac:dyDescent="0.3">
      <c r="C25" s="14"/>
      <c r="D25" s="14"/>
      <c r="E25" s="14"/>
      <c r="F25" s="30" t="s">
        <v>16</v>
      </c>
      <c r="G25" s="68" t="s">
        <v>59</v>
      </c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</row>
    <row r="26" spans="2:18" s="4" customFormat="1" ht="6" customHeight="1" x14ac:dyDescent="0.25">
      <c r="C26" s="14"/>
      <c r="D26" s="14"/>
      <c r="E26" s="1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7"/>
    </row>
    <row r="27" spans="2:18" s="3" customFormat="1" ht="30.75" customHeight="1" x14ac:dyDescent="0.25">
      <c r="B27" s="4"/>
      <c r="C27" s="86" t="s">
        <v>60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2:18" s="4" customFormat="1" ht="6" customHeight="1" thickBot="1" x14ac:dyDescent="0.3">
      <c r="C28" s="14"/>
      <c r="D28" s="14"/>
      <c r="E28" s="14"/>
      <c r="F28" s="25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</row>
    <row r="29" spans="2:18" s="5" customFormat="1" ht="21.75" customHeight="1" thickBot="1" x14ac:dyDescent="0.3">
      <c r="B29" s="4"/>
      <c r="C29" s="22"/>
      <c r="D29" s="23"/>
      <c r="E29" s="24"/>
      <c r="F29" s="87" t="s">
        <v>61</v>
      </c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8"/>
    </row>
    <row r="30" spans="2:18" s="5" customFormat="1" ht="18" customHeight="1" thickBot="1" x14ac:dyDescent="0.3">
      <c r="B30" s="4"/>
      <c r="C30" s="18"/>
      <c r="D30" s="18"/>
      <c r="E30" s="53"/>
      <c r="F30" s="31" t="s">
        <v>17</v>
      </c>
      <c r="G30" s="84" t="s">
        <v>71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</row>
    <row r="31" spans="2:18" s="5" customFormat="1" ht="18" customHeight="1" thickBot="1" x14ac:dyDescent="0.3">
      <c r="B31" s="4"/>
      <c r="C31" s="18"/>
      <c r="D31" s="18"/>
      <c r="E31" s="53"/>
      <c r="F31" s="76" t="s">
        <v>18</v>
      </c>
      <c r="G31" s="72" t="s">
        <v>72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3"/>
    </row>
    <row r="32" spans="2:18" s="5" customFormat="1" ht="18" customHeight="1" x14ac:dyDescent="0.25">
      <c r="B32" s="4"/>
      <c r="C32" s="18"/>
      <c r="D32" s="18"/>
      <c r="E32" s="53"/>
      <c r="F32" s="77" t="s">
        <v>19</v>
      </c>
      <c r="G32" s="78" t="s">
        <v>73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9"/>
    </row>
    <row r="33" spans="2:18" s="5" customFormat="1" ht="6" customHeight="1" thickBot="1" x14ac:dyDescent="0.3">
      <c r="B33" s="4"/>
      <c r="C33" s="18"/>
      <c r="D33" s="18"/>
      <c r="E33" s="18"/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6"/>
    </row>
    <row r="34" spans="2:18" s="5" customFormat="1" ht="21.75" customHeight="1" thickBot="1" x14ac:dyDescent="0.3">
      <c r="B34" s="4"/>
      <c r="C34" s="22"/>
      <c r="D34" s="23"/>
      <c r="E34" s="18"/>
      <c r="F34" s="95" t="s">
        <v>64</v>
      </c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7"/>
    </row>
    <row r="35" spans="2:18" s="5" customFormat="1" ht="18" customHeight="1" thickBot="1" x14ac:dyDescent="0.3">
      <c r="B35" s="4"/>
      <c r="C35" s="18"/>
      <c r="D35" s="18"/>
      <c r="E35" s="18"/>
      <c r="F35" s="31" t="s">
        <v>40</v>
      </c>
      <c r="G35" s="84" t="s">
        <v>74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5"/>
    </row>
    <row r="36" spans="2:18" s="5" customFormat="1" ht="18" customHeight="1" thickBot="1" x14ac:dyDescent="0.3">
      <c r="B36" s="4"/>
      <c r="C36" s="18"/>
      <c r="D36" s="18"/>
      <c r="E36" s="18"/>
      <c r="F36" s="31" t="s">
        <v>41</v>
      </c>
      <c r="G36" s="57" t="s">
        <v>75</v>
      </c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8"/>
    </row>
    <row r="37" spans="2:18" s="5" customFormat="1" ht="18" customHeight="1" thickBot="1" x14ac:dyDescent="0.3">
      <c r="B37" s="4"/>
      <c r="C37" s="18"/>
      <c r="D37" s="18"/>
      <c r="E37" s="18"/>
      <c r="F37" s="31" t="s">
        <v>42</v>
      </c>
      <c r="G37" s="84" t="s">
        <v>58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5"/>
    </row>
    <row r="38" spans="2:18" s="5" customFormat="1" ht="6" customHeight="1" thickBot="1" x14ac:dyDescent="0.3">
      <c r="B38" s="4"/>
      <c r="C38" s="18"/>
      <c r="D38" s="18"/>
      <c r="E38" s="18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6"/>
    </row>
    <row r="39" spans="2:18" s="5" customFormat="1" ht="21.75" customHeight="1" thickBot="1" x14ac:dyDescent="0.3">
      <c r="B39" s="4"/>
      <c r="C39" s="22"/>
      <c r="D39" s="23"/>
      <c r="E39" s="24"/>
      <c r="F39" s="87" t="s">
        <v>62</v>
      </c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8"/>
    </row>
    <row r="40" spans="2:18" s="5" customFormat="1" ht="18" customHeight="1" thickBot="1" x14ac:dyDescent="0.3">
      <c r="B40" s="4"/>
      <c r="C40" s="18"/>
      <c r="D40" s="18"/>
      <c r="E40" s="18"/>
      <c r="F40" s="31" t="s">
        <v>43</v>
      </c>
      <c r="G40" s="84" t="s">
        <v>36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5"/>
    </row>
    <row r="41" spans="2:18" s="5" customFormat="1" ht="18" customHeight="1" thickBot="1" x14ac:dyDescent="0.3">
      <c r="B41" s="4"/>
      <c r="C41" s="18"/>
      <c r="D41" s="18"/>
      <c r="E41" s="18"/>
      <c r="F41" s="31" t="s">
        <v>45</v>
      </c>
      <c r="G41" s="84" t="s">
        <v>38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5"/>
    </row>
    <row r="42" spans="2:18" s="5" customFormat="1" ht="18" customHeight="1" thickBot="1" x14ac:dyDescent="0.3">
      <c r="B42" s="4"/>
      <c r="C42" s="18"/>
      <c r="D42" s="18"/>
      <c r="E42" s="18"/>
      <c r="F42" s="31" t="s">
        <v>65</v>
      </c>
      <c r="G42" s="84" t="s">
        <v>76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5"/>
    </row>
    <row r="43" spans="2:18" s="5" customFormat="1" ht="18" customHeight="1" thickBot="1" x14ac:dyDescent="0.3">
      <c r="B43" s="4"/>
      <c r="C43" s="18"/>
      <c r="D43" s="18"/>
      <c r="E43" s="18"/>
      <c r="F43" s="31" t="s">
        <v>66</v>
      </c>
      <c r="G43" s="84" t="s">
        <v>133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</row>
    <row r="44" spans="2:18" s="5" customFormat="1" ht="18" customHeight="1" thickBot="1" x14ac:dyDescent="0.3">
      <c r="B44" s="4"/>
      <c r="C44" s="18"/>
      <c r="D44" s="18"/>
      <c r="E44" s="18"/>
      <c r="F44" s="31" t="s">
        <v>67</v>
      </c>
      <c r="G44" s="84" t="s">
        <v>77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5"/>
    </row>
    <row r="45" spans="2:18" s="5" customFormat="1" ht="18" customHeight="1" thickBot="1" x14ac:dyDescent="0.3">
      <c r="B45" s="4"/>
      <c r="C45" s="18"/>
      <c r="D45" s="18"/>
      <c r="E45" s="18"/>
      <c r="F45" s="31" t="s">
        <v>68</v>
      </c>
      <c r="G45" s="84" t="s">
        <v>78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5"/>
    </row>
    <row r="46" spans="2:18" s="4" customFormat="1" ht="6" customHeight="1" thickBot="1" x14ac:dyDescent="0.3">
      <c r="F46" s="29"/>
    </row>
    <row r="47" spans="2:18" s="5" customFormat="1" ht="21.75" customHeight="1" thickBot="1" x14ac:dyDescent="0.3">
      <c r="B47" s="4"/>
      <c r="C47" s="22"/>
      <c r="D47" s="23"/>
      <c r="E47" s="24"/>
      <c r="F47" s="87" t="s">
        <v>63</v>
      </c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8"/>
    </row>
    <row r="48" spans="2:18" s="5" customFormat="1" ht="18" customHeight="1" thickBot="1" x14ac:dyDescent="0.3">
      <c r="B48" s="4"/>
      <c r="C48" s="18"/>
      <c r="D48" s="18"/>
      <c r="E48" s="18"/>
      <c r="F48" s="31" t="s">
        <v>69</v>
      </c>
      <c r="G48" s="84" t="s">
        <v>138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5"/>
    </row>
    <row r="49" spans="1:18" s="5" customFormat="1" ht="18" customHeight="1" thickBot="1" x14ac:dyDescent="0.3">
      <c r="B49" s="4"/>
      <c r="C49" s="18"/>
      <c r="D49" s="18"/>
      <c r="E49" s="18"/>
      <c r="F49" s="31" t="s">
        <v>70</v>
      </c>
      <c r="G49" s="84" t="s">
        <v>79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5"/>
    </row>
    <row r="50" spans="1:18" ht="30" customHeight="1" x14ac:dyDescent="0.2">
      <c r="A50" s="19"/>
      <c r="B50" s="19"/>
      <c r="C50" s="19"/>
      <c r="D50" s="19"/>
      <c r="E50" s="19"/>
      <c r="F50" s="25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</row>
    <row r="51" spans="1:18" ht="30" customHeight="1" x14ac:dyDescent="0.2">
      <c r="A51" s="80" t="str">
        <f>NOTA!$A$24</f>
        <v>ESTUDO 33 | AS INDÚSTRIAS TRANSFORMADORAS EM PORTUGAL 2012-2016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</row>
    <row r="52" spans="1:18" ht="30" customHeight="1" x14ac:dyDescent="0.2"/>
  </sheetData>
  <sheetProtection algorithmName="SHA-512" hashValue="32jKbq0W1WBQhYyk+ooO+pvTKMXy22sQsv/chsS0SLJOCHUuc7fMz5qzKYkppCMV8qPkwIf0JLWqRVuF7x3Mvw==" saltValue="s4dxFnsy+XIQdFQu/12VbA==" spinCount="100000" sheet="1" objects="1" scenarios="1"/>
  <mergeCells count="27">
    <mergeCell ref="G37:R37"/>
    <mergeCell ref="F13:R13"/>
    <mergeCell ref="F22:R22"/>
    <mergeCell ref="A51:R51"/>
    <mergeCell ref="G41:R41"/>
    <mergeCell ref="G43:R43"/>
    <mergeCell ref="G44:R44"/>
    <mergeCell ref="G45:R45"/>
    <mergeCell ref="F47:R47"/>
    <mergeCell ref="G48:R48"/>
    <mergeCell ref="G49:R49"/>
    <mergeCell ref="K1:R1"/>
    <mergeCell ref="G42:R42"/>
    <mergeCell ref="G40:R40"/>
    <mergeCell ref="C3:R3"/>
    <mergeCell ref="F39:R39"/>
    <mergeCell ref="C27:R27"/>
    <mergeCell ref="F5:R5"/>
    <mergeCell ref="G6:R6"/>
    <mergeCell ref="G18:R18"/>
    <mergeCell ref="G7:R7"/>
    <mergeCell ref="F17:R17"/>
    <mergeCell ref="F20:R20"/>
    <mergeCell ref="F29:R29"/>
    <mergeCell ref="G30:R30"/>
    <mergeCell ref="F34:R34"/>
    <mergeCell ref="G35:R35"/>
  </mergeCells>
  <hyperlinks>
    <hyperlink ref="F7" location="'G2'!A1" display="G2"/>
    <hyperlink ref="F6" location="'G1'!A1" display="G1"/>
    <hyperlink ref="F18" location="'G10'!A1" display="G10"/>
    <hyperlink ref="F40" location="'G22'!A1" display="G22"/>
    <hyperlink ref="F41" location="'G23'!A1" display="G23"/>
    <hyperlink ref="F42" location="'G24'!A1" display="G24"/>
    <hyperlink ref="F43" location="'G25'!A1" display="G25"/>
    <hyperlink ref="F44" location="'G26'!A1" display="G26"/>
    <hyperlink ref="F45" location="'G27'!A1" display="G27"/>
    <hyperlink ref="F48" location="'G28'!A1" display="G28"/>
    <hyperlink ref="F49" location="'G29'!A1" display="G29"/>
    <hyperlink ref="F8" location="'G3'!A1" display="G3"/>
    <hyperlink ref="F9" location="'F1'!A1" display="F1"/>
    <hyperlink ref="F19" location="'G11'!A1" display="G11"/>
    <hyperlink ref="F30" location="'G16'!A1" display="G16"/>
    <hyperlink ref="F12" location="'G6'!A1" display="G6"/>
    <hyperlink ref="F14" location="'G7'!A1" display="G7"/>
    <hyperlink ref="F15" location="'G8'!A1" display="G8"/>
    <hyperlink ref="F16" location="'G9'!A1" display="G9"/>
    <hyperlink ref="F35" location="'G19'!A1" display="G19"/>
    <hyperlink ref="F37" location="'G21'!A1" display="G21"/>
    <hyperlink ref="F10" location="'G4'!A1" display="G4"/>
    <hyperlink ref="F11" location="'G5'!A1" display="G5"/>
    <hyperlink ref="F21" location="'G12'!A1" display="G12"/>
    <hyperlink ref="F23" location="'G13'!A1" display="G13"/>
    <hyperlink ref="F24" location="'G14'!A1" display="G14"/>
    <hyperlink ref="F25" location="'G15'!A1" display="G15"/>
    <hyperlink ref="F31" location="'G17'!A1" display="G17"/>
    <hyperlink ref="F32" location="'G18'!A1" display="G18"/>
    <hyperlink ref="F36" location="'G20'!A1" display="G20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AH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4" ht="69" customHeight="1" thickBot="1" x14ac:dyDescent="0.3">
      <c r="A1" s="102" t="s">
        <v>148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4" ht="15" customHeight="1" x14ac:dyDescent="0.25"/>
    <row r="3" spans="1:34" s="7" customFormat="1" ht="15" customHeight="1" thickBot="1" x14ac:dyDescent="0.3">
      <c r="A3" s="44" t="str">
        <f>Índice!F31</f>
        <v>G17</v>
      </c>
      <c r="B3" s="44" t="str">
        <f>Índice!G31</f>
        <v>Peso do IDE nos capitais próprios (2016)</v>
      </c>
      <c r="C3" s="37"/>
      <c r="D3" s="37"/>
      <c r="E3" s="37"/>
      <c r="F3" s="37"/>
    </row>
    <row r="4" spans="1:34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25">
      <c r="V5" s="21"/>
      <c r="W5" s="21"/>
      <c r="X5" s="21"/>
      <c r="Y5" s="21"/>
      <c r="Z5" s="21"/>
      <c r="AA5" s="21"/>
      <c r="AB5" s="21"/>
      <c r="AC5" s="21"/>
    </row>
    <row r="6" spans="1:34" s="10" customFormat="1" ht="36" customHeight="1" x14ac:dyDescent="0.25">
      <c r="H6" s="33"/>
      <c r="I6" s="32"/>
      <c r="J6" s="39"/>
      <c r="K6" s="101" t="s">
        <v>123</v>
      </c>
      <c r="L6" s="101"/>
      <c r="M6" s="101"/>
      <c r="N6" s="101"/>
      <c r="O6" s="6"/>
      <c r="P6" s="6"/>
      <c r="Q6" s="6"/>
      <c r="R6" s="6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25">
      <c r="F7" s="10"/>
      <c r="G7" s="10"/>
      <c r="H7" s="104" t="s">
        <v>27</v>
      </c>
      <c r="I7" s="104"/>
      <c r="J7" s="105"/>
      <c r="K7" s="128">
        <v>0.21099999999999999</v>
      </c>
      <c r="L7" s="129"/>
      <c r="M7" s="129"/>
      <c r="N7" s="12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25">
      <c r="F8" s="10"/>
      <c r="G8" s="10"/>
      <c r="H8" s="104" t="s">
        <v>80</v>
      </c>
      <c r="I8" s="104"/>
      <c r="J8" s="104"/>
      <c r="K8" s="127">
        <v>0.24399999999999999</v>
      </c>
      <c r="L8" s="127"/>
      <c r="M8" s="127"/>
      <c r="N8" s="127"/>
      <c r="S8" s="21"/>
      <c r="T8" s="21"/>
      <c r="U8" s="21"/>
      <c r="V8" s="21"/>
      <c r="W8" s="21"/>
      <c r="X8" s="21"/>
      <c r="Y8" s="21"/>
      <c r="Z8" s="45"/>
      <c r="AA8" s="45"/>
      <c r="AB8" s="21"/>
      <c r="AC8" s="21"/>
      <c r="AD8" s="21"/>
      <c r="AE8" s="21"/>
      <c r="AF8" s="10"/>
      <c r="AG8" s="10"/>
      <c r="AH8" s="10"/>
    </row>
    <row r="9" spans="1:34" ht="27" customHeight="1" x14ac:dyDescent="0.25">
      <c r="F9" s="10"/>
      <c r="G9" s="10"/>
      <c r="H9" s="104" t="s">
        <v>84</v>
      </c>
      <c r="I9" s="104"/>
      <c r="J9" s="104"/>
      <c r="K9" s="109">
        <v>0.184</v>
      </c>
      <c r="L9" s="109"/>
      <c r="M9" s="109"/>
      <c r="N9" s="109"/>
      <c r="S9" s="21"/>
      <c r="T9" s="21"/>
      <c r="U9" s="21"/>
      <c r="V9" s="21"/>
      <c r="W9" s="21"/>
      <c r="X9" s="21"/>
      <c r="Y9" s="21"/>
      <c r="Z9" s="45"/>
      <c r="AA9" s="45"/>
      <c r="AB9" s="21"/>
      <c r="AC9" s="21"/>
      <c r="AD9" s="21"/>
      <c r="AE9" s="21"/>
      <c r="AF9" s="10"/>
      <c r="AG9" s="10"/>
      <c r="AH9" s="10"/>
    </row>
    <row r="10" spans="1:34" ht="27" customHeight="1" x14ac:dyDescent="0.25">
      <c r="F10" s="10"/>
      <c r="G10" s="10"/>
      <c r="H10" s="104" t="s">
        <v>85</v>
      </c>
      <c r="I10" s="104"/>
      <c r="J10" s="104"/>
      <c r="K10" s="109">
        <v>0.16200000000000001</v>
      </c>
      <c r="L10" s="109"/>
      <c r="M10" s="109"/>
      <c r="N10" s="109"/>
      <c r="S10" s="21"/>
      <c r="T10" s="21"/>
      <c r="U10" s="21"/>
      <c r="V10" s="21"/>
      <c r="W10" s="21"/>
      <c r="X10" s="21"/>
      <c r="Y10" s="21"/>
      <c r="Z10" s="45"/>
      <c r="AA10" s="45"/>
      <c r="AB10" s="21"/>
      <c r="AC10" s="21"/>
      <c r="AD10" s="21"/>
      <c r="AE10" s="21"/>
      <c r="AF10" s="10"/>
      <c r="AG10" s="10"/>
      <c r="AH10" s="10"/>
    </row>
    <row r="11" spans="1:34" ht="27" customHeight="1" x14ac:dyDescent="0.25">
      <c r="F11" s="10"/>
      <c r="G11" s="10"/>
      <c r="H11" s="104" t="s">
        <v>86</v>
      </c>
      <c r="I11" s="104"/>
      <c r="J11" s="104"/>
      <c r="K11" s="109">
        <v>0.51100000000000001</v>
      </c>
      <c r="L11" s="109"/>
      <c r="M11" s="109"/>
      <c r="N11" s="109"/>
      <c r="S11" s="21"/>
      <c r="T11" s="21"/>
      <c r="U11" s="21"/>
      <c r="V11" s="21"/>
      <c r="W11" s="21"/>
      <c r="X11" s="21"/>
      <c r="Y11" s="21"/>
      <c r="Z11" s="45"/>
      <c r="AA11" s="45"/>
      <c r="AB11" s="21"/>
      <c r="AC11" s="21"/>
      <c r="AD11" s="21"/>
      <c r="AE11" s="21"/>
      <c r="AF11" s="10"/>
      <c r="AG11" s="10"/>
      <c r="AH11" s="10"/>
    </row>
    <row r="12" spans="1:34" ht="27" customHeight="1" x14ac:dyDescent="0.25">
      <c r="F12" s="10"/>
      <c r="G12" s="10"/>
      <c r="H12" s="104" t="s">
        <v>87</v>
      </c>
      <c r="I12" s="104"/>
      <c r="J12" s="104"/>
      <c r="K12" s="109">
        <v>0.26400000000000001</v>
      </c>
      <c r="L12" s="109"/>
      <c r="M12" s="109"/>
      <c r="N12" s="109"/>
      <c r="S12" s="21"/>
      <c r="T12" s="21"/>
      <c r="U12" s="21"/>
      <c r="V12" s="21"/>
      <c r="W12" s="21"/>
      <c r="X12" s="21"/>
      <c r="Y12" s="21"/>
      <c r="Z12" s="45"/>
      <c r="AA12" s="45"/>
      <c r="AB12" s="21"/>
      <c r="AC12" s="21"/>
      <c r="AD12" s="21"/>
      <c r="AE12" s="21"/>
      <c r="AF12" s="10"/>
      <c r="AG12" s="10"/>
      <c r="AH12" s="10"/>
    </row>
    <row r="13" spans="1:34" ht="20.100000000000001" customHeight="1" x14ac:dyDescent="0.25">
      <c r="C13" s="10"/>
      <c r="D13" s="10"/>
    </row>
    <row r="14" spans="1:34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34" ht="13.5" customHeight="1" x14ac:dyDescent="0.25">
      <c r="U15" s="38" t="s">
        <v>9</v>
      </c>
    </row>
    <row r="16" spans="1:34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11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11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BCWASJ15PJ3h5yjIttJa1kmKIvtIJ+6hoNCz6OAOS6fj0S5KE+rS7sa38bZXt1ZIPJ3WIVA5LCHL1gcOkVsWfg==" saltValue="YGGT/wXP8qaHHQXfA4Q5JQ==" spinCount="100000" sheet="1" objects="1" scenarios="1"/>
  <mergeCells count="15">
    <mergeCell ref="A14:U14"/>
    <mergeCell ref="H9:J9"/>
    <mergeCell ref="H10:J10"/>
    <mergeCell ref="H11:J11"/>
    <mergeCell ref="A1:U1"/>
    <mergeCell ref="H7:J7"/>
    <mergeCell ref="H8:J8"/>
    <mergeCell ref="K6:N6"/>
    <mergeCell ref="K7:N7"/>
    <mergeCell ref="K8:N8"/>
    <mergeCell ref="K9:N9"/>
    <mergeCell ref="K10:N10"/>
    <mergeCell ref="K11:N11"/>
    <mergeCell ref="K12:N12"/>
    <mergeCell ref="H12:J12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AH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4" ht="69" customHeight="1" thickBot="1" x14ac:dyDescent="0.3">
      <c r="A1" s="102" t="s">
        <v>148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4" ht="15" customHeight="1" x14ac:dyDescent="0.25"/>
    <row r="3" spans="1:34" s="7" customFormat="1" ht="15" customHeight="1" thickBot="1" x14ac:dyDescent="0.3">
      <c r="A3" s="44" t="str">
        <f>Índice!F32</f>
        <v>G18</v>
      </c>
      <c r="B3" s="44" t="str">
        <f>Índice!G32</f>
        <v>Percentagem de empresas com IDE (2016)</v>
      </c>
      <c r="C3" s="37"/>
      <c r="D3" s="37"/>
      <c r="E3" s="37"/>
      <c r="F3" s="37"/>
    </row>
    <row r="4" spans="1:34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25">
      <c r="V5" s="21"/>
      <c r="W5" s="21"/>
      <c r="X5" s="21"/>
      <c r="Y5" s="21"/>
      <c r="Z5" s="21"/>
      <c r="AA5" s="21"/>
      <c r="AB5" s="21"/>
      <c r="AC5" s="21"/>
    </row>
    <row r="6" spans="1:34" s="10" customFormat="1" ht="36" customHeight="1" x14ac:dyDescent="0.25">
      <c r="H6" s="33"/>
      <c r="I6" s="32"/>
      <c r="J6" s="39"/>
      <c r="K6" s="101" t="s">
        <v>124</v>
      </c>
      <c r="L6" s="101"/>
      <c r="M6" s="101"/>
      <c r="N6" s="101"/>
      <c r="O6" s="6"/>
      <c r="P6" s="6"/>
      <c r="Q6" s="6"/>
      <c r="R6" s="6"/>
      <c r="S6" s="6"/>
      <c r="T6" s="6"/>
      <c r="U6" s="6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25">
      <c r="F7" s="10"/>
      <c r="G7" s="10"/>
      <c r="H7" s="104" t="s">
        <v>27</v>
      </c>
      <c r="I7" s="104"/>
      <c r="J7" s="104"/>
      <c r="K7" s="126">
        <v>2.1999999999999999E-2</v>
      </c>
      <c r="L7" s="126"/>
      <c r="M7" s="126"/>
      <c r="N7" s="126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25">
      <c r="F8" s="10"/>
      <c r="G8" s="10"/>
      <c r="H8" s="104" t="s">
        <v>80</v>
      </c>
      <c r="I8" s="104"/>
      <c r="J8" s="104"/>
      <c r="K8" s="127">
        <v>2.1000000000000001E-2</v>
      </c>
      <c r="L8" s="127"/>
      <c r="M8" s="127"/>
      <c r="N8" s="127"/>
      <c r="V8" s="21"/>
      <c r="W8" s="21"/>
      <c r="X8" s="21"/>
      <c r="Y8" s="21"/>
      <c r="Z8" s="45"/>
      <c r="AA8" s="45"/>
      <c r="AB8" s="21"/>
      <c r="AC8" s="21"/>
      <c r="AD8" s="21"/>
      <c r="AE8" s="21"/>
      <c r="AF8" s="10"/>
      <c r="AG8" s="10"/>
      <c r="AH8" s="10"/>
    </row>
    <row r="9" spans="1:34" ht="27" customHeight="1" x14ac:dyDescent="0.25">
      <c r="F9" s="10"/>
      <c r="G9" s="10"/>
      <c r="H9" s="104" t="s">
        <v>84</v>
      </c>
      <c r="I9" s="104"/>
      <c r="J9" s="104"/>
      <c r="K9" s="109">
        <v>1.2E-2</v>
      </c>
      <c r="L9" s="109"/>
      <c r="M9" s="109"/>
      <c r="N9" s="109"/>
      <c r="V9" s="21"/>
      <c r="W9" s="21"/>
      <c r="X9" s="21"/>
      <c r="Y9" s="21"/>
      <c r="Z9" s="45"/>
      <c r="AA9" s="45"/>
      <c r="AB9" s="21"/>
      <c r="AC9" s="21"/>
      <c r="AD9" s="21"/>
      <c r="AE9" s="21"/>
      <c r="AF9" s="10"/>
      <c r="AG9" s="10"/>
      <c r="AH9" s="10"/>
    </row>
    <row r="10" spans="1:34" ht="27" customHeight="1" x14ac:dyDescent="0.25">
      <c r="F10" s="10"/>
      <c r="G10" s="10"/>
      <c r="H10" s="104" t="s">
        <v>85</v>
      </c>
      <c r="I10" s="104"/>
      <c r="J10" s="104"/>
      <c r="K10" s="109">
        <v>2.1999999999999999E-2</v>
      </c>
      <c r="L10" s="109"/>
      <c r="M10" s="109"/>
      <c r="N10" s="109"/>
      <c r="V10" s="21"/>
      <c r="W10" s="21"/>
      <c r="X10" s="21"/>
      <c r="Y10" s="21"/>
      <c r="Z10" s="45"/>
      <c r="AA10" s="45"/>
      <c r="AB10" s="21"/>
      <c r="AC10" s="21"/>
      <c r="AD10" s="21"/>
      <c r="AE10" s="21"/>
      <c r="AF10" s="10"/>
      <c r="AG10" s="10"/>
      <c r="AH10" s="10"/>
    </row>
    <row r="11" spans="1:34" ht="27" customHeight="1" x14ac:dyDescent="0.25">
      <c r="F11" s="10"/>
      <c r="G11" s="10"/>
      <c r="H11" s="104" t="s">
        <v>86</v>
      </c>
      <c r="I11" s="104"/>
      <c r="J11" s="104"/>
      <c r="K11" s="109">
        <v>6.4000000000000001E-2</v>
      </c>
      <c r="L11" s="109"/>
      <c r="M11" s="109"/>
      <c r="N11" s="109"/>
      <c r="V11" s="21"/>
      <c r="W11" s="21"/>
      <c r="X11" s="21"/>
      <c r="Y11" s="21"/>
      <c r="Z11" s="45"/>
      <c r="AA11" s="45"/>
      <c r="AB11" s="21"/>
      <c r="AC11" s="21"/>
      <c r="AD11" s="21"/>
      <c r="AE11" s="21"/>
      <c r="AF11" s="10"/>
      <c r="AG11" s="10"/>
      <c r="AH11" s="10"/>
    </row>
    <row r="12" spans="1:34" ht="27" customHeight="1" x14ac:dyDescent="0.25">
      <c r="F12" s="10"/>
      <c r="G12" s="10"/>
      <c r="H12" s="104" t="s">
        <v>87</v>
      </c>
      <c r="I12" s="104"/>
      <c r="J12" s="104"/>
      <c r="K12" s="109">
        <v>0.14499999999999999</v>
      </c>
      <c r="L12" s="109"/>
      <c r="M12" s="109"/>
      <c r="N12" s="109"/>
      <c r="V12" s="21"/>
      <c r="W12" s="21"/>
      <c r="X12" s="21"/>
      <c r="Y12" s="21"/>
      <c r="Z12" s="45"/>
      <c r="AA12" s="45"/>
      <c r="AB12" s="21"/>
      <c r="AC12" s="21"/>
      <c r="AD12" s="21"/>
      <c r="AE12" s="21"/>
      <c r="AF12" s="10"/>
      <c r="AG12" s="10"/>
      <c r="AH12" s="10"/>
    </row>
    <row r="13" spans="1:34" ht="20.100000000000001" customHeight="1" x14ac:dyDescent="0.25">
      <c r="C13" s="10"/>
      <c r="D13" s="10"/>
    </row>
    <row r="14" spans="1:34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34" ht="13.5" customHeight="1" x14ac:dyDescent="0.25">
      <c r="U15" s="38" t="s">
        <v>9</v>
      </c>
    </row>
    <row r="16" spans="1:34" ht="19.5" customHeight="1" x14ac:dyDescent="0.25"/>
    <row r="17" spans="15:18" ht="19.5" customHeight="1" x14ac:dyDescent="0.25"/>
    <row r="18" spans="15:18" ht="19.5" customHeight="1" x14ac:dyDescent="0.25"/>
    <row r="19" spans="15:18" ht="19.5" customHeight="1" x14ac:dyDescent="0.25"/>
    <row r="20" spans="15:18" ht="19.5" customHeight="1" x14ac:dyDescent="0.25"/>
    <row r="21" spans="15:18" s="11" customFormat="1" ht="19.5" customHeight="1" x14ac:dyDescent="0.25"/>
    <row r="22" spans="15:18" ht="19.5" customHeight="1" x14ac:dyDescent="0.25"/>
    <row r="23" spans="15:18" ht="19.5" customHeight="1" x14ac:dyDescent="0.25"/>
    <row r="24" spans="15:18" ht="19.5" customHeight="1" x14ac:dyDescent="0.25"/>
    <row r="25" spans="15:18" ht="19.5" customHeight="1" x14ac:dyDescent="0.25"/>
    <row r="26" spans="15:18" ht="19.5" customHeight="1" x14ac:dyDescent="0.25">
      <c r="O26" s="11"/>
      <c r="P26" s="11"/>
      <c r="Q26" s="11"/>
      <c r="R26" s="11"/>
    </row>
    <row r="27" spans="15:18" ht="19.5" customHeight="1" x14ac:dyDescent="0.25"/>
    <row r="28" spans="15:18" ht="19.5" customHeight="1" x14ac:dyDescent="0.25"/>
    <row r="29" spans="15:18" ht="19.5" customHeight="1" x14ac:dyDescent="0.25"/>
    <row r="30" spans="15:18" ht="19.5" customHeight="1" x14ac:dyDescent="0.25"/>
    <row r="31" spans="15:18" ht="19.5" customHeight="1" x14ac:dyDescent="0.25"/>
    <row r="32" spans="15:18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0JwsRlpfoDevC9arlw7HIKImqY0YknrCGMJh1fiSK54Q7Q7OwAhUFjRdD1+c7avj6HEcsxzhXVj2NX4MtpLqSw==" saltValue="vlaSNv8unjaJQ8I2lrwvtg==" spinCount="100000" sheet="1" objects="1" scenarios="1"/>
  <mergeCells count="15">
    <mergeCell ref="A14:U14"/>
    <mergeCell ref="H9:J9"/>
    <mergeCell ref="H10:J10"/>
    <mergeCell ref="H11:J11"/>
    <mergeCell ref="A1:U1"/>
    <mergeCell ref="H7:J7"/>
    <mergeCell ref="H8:J8"/>
    <mergeCell ref="K6:N6"/>
    <mergeCell ref="K7:N7"/>
    <mergeCell ref="K8:N8"/>
    <mergeCell ref="K9:N9"/>
    <mergeCell ref="K10:N10"/>
    <mergeCell ref="K11:N11"/>
    <mergeCell ref="K12:N12"/>
    <mergeCell ref="H12:J12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416F84"/>
  </sheetPr>
  <dimension ref="A1:AG78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3" ht="69" customHeight="1" thickBot="1" x14ac:dyDescent="0.3">
      <c r="A1" s="102" t="s">
        <v>149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25"/>
    <row r="3" spans="1:33" s="7" customFormat="1" ht="15" customHeight="1" thickBot="1" x14ac:dyDescent="0.3">
      <c r="A3" s="44" t="str">
        <f>Índice!F35</f>
        <v>G19</v>
      </c>
      <c r="B3" s="44" t="str">
        <f>Índice!G35</f>
        <v>Componente exportada do volume de negócios e componente importada das compras e FSE | Em percentagem do volume de negócios (2016)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33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25">
      <c r="P5" s="21"/>
      <c r="Q5" s="21"/>
      <c r="R5" s="21"/>
      <c r="S5" s="21"/>
      <c r="T5" s="21"/>
      <c r="U5" s="21"/>
      <c r="V5" s="21"/>
      <c r="W5" s="21"/>
      <c r="X5" s="21"/>
    </row>
    <row r="6" spans="1:33" s="10" customFormat="1" ht="37.5" customHeight="1" x14ac:dyDescent="0.25">
      <c r="E6" s="6"/>
      <c r="F6" s="6"/>
      <c r="G6" s="33"/>
      <c r="H6" s="32"/>
      <c r="I6" s="32"/>
      <c r="J6" s="138" t="s">
        <v>116</v>
      </c>
      <c r="K6" s="115"/>
      <c r="L6" s="116"/>
      <c r="M6" s="138" t="s">
        <v>117</v>
      </c>
      <c r="N6" s="115"/>
      <c r="O6" s="116"/>
      <c r="P6" s="138" t="s">
        <v>118</v>
      </c>
      <c r="Q6" s="115"/>
      <c r="R6" s="116"/>
      <c r="S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s="10" customFormat="1" ht="37.5" customHeight="1" x14ac:dyDescent="0.25">
      <c r="E7" s="6"/>
      <c r="F7" s="6"/>
      <c r="G7" s="61"/>
      <c r="H7" s="61"/>
      <c r="I7" s="61"/>
      <c r="J7" s="140"/>
      <c r="K7" s="117"/>
      <c r="L7" s="118"/>
      <c r="M7" s="140"/>
      <c r="N7" s="117"/>
      <c r="O7" s="118"/>
      <c r="P7" s="140"/>
      <c r="Q7" s="117"/>
      <c r="R7" s="118"/>
      <c r="S7" s="21"/>
      <c r="W7" s="21"/>
      <c r="X7" s="21"/>
      <c r="Y7" s="21"/>
      <c r="Z7" s="21"/>
      <c r="AA7" s="21"/>
      <c r="AB7" s="21"/>
      <c r="AC7" s="21"/>
      <c r="AD7" s="21"/>
      <c r="AE7" s="21"/>
    </row>
    <row r="8" spans="1:33" ht="27" customHeight="1" x14ac:dyDescent="0.25">
      <c r="D8" s="101" t="s">
        <v>27</v>
      </c>
      <c r="E8" s="101"/>
      <c r="F8" s="101"/>
      <c r="G8" s="104" t="s">
        <v>126</v>
      </c>
      <c r="H8" s="104"/>
      <c r="I8" s="104"/>
      <c r="J8" s="112">
        <v>0.317</v>
      </c>
      <c r="K8" s="113"/>
      <c r="L8" s="114"/>
      <c r="M8" s="112">
        <v>0.379</v>
      </c>
      <c r="N8" s="113"/>
      <c r="O8" s="114"/>
      <c r="P8" s="112">
        <v>-6.0999999999999999E-2</v>
      </c>
      <c r="Q8" s="113"/>
      <c r="R8" s="114"/>
      <c r="S8" s="45"/>
      <c r="U8" s="42"/>
      <c r="W8" s="21"/>
      <c r="X8" s="21"/>
      <c r="Y8" s="21"/>
      <c r="Z8" s="21"/>
      <c r="AA8" s="21"/>
      <c r="AB8" s="21"/>
      <c r="AC8" s="21"/>
      <c r="AD8" s="21"/>
      <c r="AE8" s="21"/>
      <c r="AF8" s="10"/>
      <c r="AG8" s="10"/>
    </row>
    <row r="9" spans="1:33" ht="27" customHeight="1" x14ac:dyDescent="0.25">
      <c r="D9" s="101"/>
      <c r="E9" s="101"/>
      <c r="F9" s="101"/>
      <c r="G9" s="104" t="s">
        <v>127</v>
      </c>
      <c r="H9" s="104"/>
      <c r="I9" s="104"/>
      <c r="J9" s="112">
        <v>0.183</v>
      </c>
      <c r="K9" s="113"/>
      <c r="L9" s="114"/>
      <c r="M9" s="112">
        <v>0.153</v>
      </c>
      <c r="N9" s="113"/>
      <c r="O9" s="114"/>
      <c r="P9" s="112">
        <v>0.03</v>
      </c>
      <c r="Q9" s="113"/>
      <c r="R9" s="114"/>
      <c r="S9" s="45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25">
      <c r="D10" s="101" t="s">
        <v>80</v>
      </c>
      <c r="E10" s="101"/>
      <c r="F10" s="101"/>
      <c r="G10" s="104" t="s">
        <v>126</v>
      </c>
      <c r="H10" s="104"/>
      <c r="I10" s="104"/>
      <c r="J10" s="112">
        <v>0.65900000000000003</v>
      </c>
      <c r="K10" s="113"/>
      <c r="L10" s="114"/>
      <c r="M10" s="112">
        <v>0.439</v>
      </c>
      <c r="N10" s="113"/>
      <c r="O10" s="114"/>
      <c r="P10" s="112">
        <v>0.22</v>
      </c>
      <c r="Q10" s="113"/>
      <c r="R10" s="114"/>
      <c r="S10" s="45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25">
      <c r="D11" s="101"/>
      <c r="E11" s="101"/>
      <c r="F11" s="101"/>
      <c r="G11" s="104" t="s">
        <v>127</v>
      </c>
      <c r="H11" s="104"/>
      <c r="I11" s="104"/>
      <c r="J11" s="112">
        <v>0.39600000000000002</v>
      </c>
      <c r="K11" s="113"/>
      <c r="L11" s="114"/>
      <c r="M11" s="112">
        <v>0.249</v>
      </c>
      <c r="N11" s="113"/>
      <c r="O11" s="114"/>
      <c r="P11" s="112">
        <v>0.14699999999999999</v>
      </c>
      <c r="Q11" s="113"/>
      <c r="R11" s="114"/>
      <c r="S11" s="45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0.100000000000001" customHeight="1" x14ac:dyDescent="0.25"/>
    <row r="13" spans="1:33" ht="19.5" customHeight="1" x14ac:dyDescent="0.25">
      <c r="A13" s="80" t="str">
        <f>NOTA!$A$24</f>
        <v>ESTUDO 33 | AS INDÚSTRIAS TRANSFORMADORAS EM PORTUGAL 2012-2016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33" ht="13.5" customHeight="1" x14ac:dyDescent="0.25">
      <c r="U14" s="38" t="s">
        <v>9</v>
      </c>
    </row>
    <row r="15" spans="1:33" ht="19.5" customHeight="1" x14ac:dyDescent="0.25"/>
    <row r="16" spans="1:33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s="11" customFormat="1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>
      <c r="O25" s="11"/>
    </row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algorithmName="SHA-512" hashValue="rto+4KApes4Eq0YmqO7c/yokC1zgUDspwgpOJbch1MYw0S3N7i4FY3pnvD9DtYKc2J2wekxIKHzh/SRPA3S6PQ==" saltValue="qntxE4P24peg56xjP/kzgw==" spinCount="100000" sheet="1" objects="1" scenarios="1"/>
  <mergeCells count="23">
    <mergeCell ref="A1:U1"/>
    <mergeCell ref="J6:L7"/>
    <mergeCell ref="M6:O7"/>
    <mergeCell ref="P6:R7"/>
    <mergeCell ref="G8:I8"/>
    <mergeCell ref="J8:L8"/>
    <mergeCell ref="M8:O8"/>
    <mergeCell ref="P8:R8"/>
    <mergeCell ref="D8:F9"/>
    <mergeCell ref="G9:I9"/>
    <mergeCell ref="J9:L9"/>
    <mergeCell ref="M9:O9"/>
    <mergeCell ref="P9:R9"/>
    <mergeCell ref="D10:F11"/>
    <mergeCell ref="A13:U13"/>
    <mergeCell ref="G11:I11"/>
    <mergeCell ref="J11:L11"/>
    <mergeCell ref="M11:O11"/>
    <mergeCell ref="P11:R11"/>
    <mergeCell ref="G10:I10"/>
    <mergeCell ref="J10:L10"/>
    <mergeCell ref="M10:O10"/>
    <mergeCell ref="P10:R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416F84"/>
  </sheetPr>
  <dimension ref="A1:AG78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3" ht="69" customHeight="1" thickBot="1" x14ac:dyDescent="0.3">
      <c r="A1" s="102" t="s">
        <v>149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25"/>
    <row r="3" spans="1:33" s="7" customFormat="1" ht="15" customHeight="1" thickBot="1" x14ac:dyDescent="0.3">
      <c r="A3" s="44" t="str">
        <f>Índice!F36</f>
        <v>G20</v>
      </c>
      <c r="B3" s="44" t="str">
        <f>Índice!G36</f>
        <v>Rendibilidade dos capitais próprios (2016)</v>
      </c>
      <c r="C3" s="37"/>
      <c r="D3" s="37"/>
      <c r="E3" s="37"/>
      <c r="F3" s="37"/>
    </row>
    <row r="4" spans="1:33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7.5" customHeight="1" x14ac:dyDescent="0.25">
      <c r="G6" s="33"/>
      <c r="H6" s="32"/>
      <c r="I6" s="32"/>
      <c r="J6" s="103" t="s">
        <v>129</v>
      </c>
      <c r="K6" s="104"/>
      <c r="L6" s="105"/>
      <c r="M6" s="103" t="s">
        <v>128</v>
      </c>
      <c r="N6" s="104"/>
      <c r="O6" s="105"/>
      <c r="P6" s="6"/>
      <c r="Q6" s="6"/>
      <c r="R6" s="6"/>
      <c r="S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25">
      <c r="G7" s="104" t="s">
        <v>80</v>
      </c>
      <c r="H7" s="104"/>
      <c r="I7" s="104"/>
      <c r="J7" s="106">
        <v>0.16200000000000001</v>
      </c>
      <c r="K7" s="107"/>
      <c r="L7" s="108"/>
      <c r="M7" s="106">
        <v>7.4999999999999997E-2</v>
      </c>
      <c r="N7" s="107"/>
      <c r="O7" s="108"/>
      <c r="S7" s="21"/>
      <c r="W7" s="21"/>
      <c r="X7" s="21"/>
      <c r="Y7" s="21"/>
      <c r="Z7" s="21"/>
      <c r="AA7" s="21"/>
      <c r="AB7" s="21"/>
      <c r="AC7" s="21"/>
      <c r="AD7" s="21"/>
      <c r="AE7" s="10"/>
      <c r="AF7" s="10"/>
      <c r="AG7" s="10"/>
    </row>
    <row r="8" spans="1:33" ht="27" customHeight="1" x14ac:dyDescent="0.25">
      <c r="G8" s="104" t="s">
        <v>84</v>
      </c>
      <c r="H8" s="104"/>
      <c r="I8" s="104"/>
      <c r="J8" s="112">
        <v>0.128</v>
      </c>
      <c r="K8" s="113"/>
      <c r="L8" s="114"/>
      <c r="M8" s="112">
        <v>0.08</v>
      </c>
      <c r="N8" s="113"/>
      <c r="O8" s="114"/>
      <c r="S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25">
      <c r="G9" s="104" t="s">
        <v>85</v>
      </c>
      <c r="H9" s="104"/>
      <c r="I9" s="104"/>
      <c r="J9" s="112">
        <v>0.22</v>
      </c>
      <c r="K9" s="113"/>
      <c r="L9" s="114"/>
      <c r="M9" s="112">
        <v>0.06</v>
      </c>
      <c r="N9" s="113"/>
      <c r="O9" s="114"/>
      <c r="S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25">
      <c r="G10" s="104" t="s">
        <v>86</v>
      </c>
      <c r="H10" s="104"/>
      <c r="I10" s="104"/>
      <c r="J10" s="112">
        <v>0.17</v>
      </c>
      <c r="K10" s="113"/>
      <c r="L10" s="114"/>
      <c r="M10" s="112">
        <v>9.1999999999999998E-2</v>
      </c>
      <c r="N10" s="113"/>
      <c r="O10" s="114"/>
      <c r="S10" s="21"/>
      <c r="U10" s="42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25">
      <c r="G11" s="104" t="s">
        <v>87</v>
      </c>
      <c r="H11" s="104"/>
      <c r="I11" s="104"/>
      <c r="J11" s="112">
        <v>0.13400000000000001</v>
      </c>
      <c r="K11" s="113"/>
      <c r="L11" s="114"/>
      <c r="M11" s="112">
        <v>8.3000000000000004E-2</v>
      </c>
      <c r="N11" s="113"/>
      <c r="O11" s="114"/>
      <c r="S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0.100000000000001" customHeight="1" x14ac:dyDescent="0.25"/>
    <row r="13" spans="1:33" ht="19.5" customHeight="1" x14ac:dyDescent="0.25">
      <c r="A13" s="80" t="str">
        <f>NOTA!$A$24</f>
        <v>ESTUDO 33 | AS INDÚSTRIAS TRANSFORMADORAS EM PORTUGAL 2012-2016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33" ht="13.5" customHeight="1" x14ac:dyDescent="0.25">
      <c r="U14" s="38" t="s">
        <v>9</v>
      </c>
    </row>
    <row r="15" spans="1:33" ht="19.5" customHeight="1" x14ac:dyDescent="0.25"/>
    <row r="16" spans="1:33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s="11" customFormat="1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>
      <c r="O25" s="11"/>
    </row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algorithmName="SHA-512" hashValue="oyFIcwNjDMD6swT3OehtHv3XElfRNAls8SUkH/vQRxx18UnHdVxgl3piFGsBVVtfS43tnhDh3z9cOJYCs3ugQw==" saltValue="1lHQGuH2vY5UhH6pCiqbrw==" spinCount="100000" sheet="1" objects="1" scenarios="1"/>
  <mergeCells count="19">
    <mergeCell ref="A1:U1"/>
    <mergeCell ref="J6:L6"/>
    <mergeCell ref="M6:O6"/>
    <mergeCell ref="G7:I7"/>
    <mergeCell ref="J7:L7"/>
    <mergeCell ref="M7:O7"/>
    <mergeCell ref="G8:I8"/>
    <mergeCell ref="J8:L8"/>
    <mergeCell ref="M8:O8"/>
    <mergeCell ref="G11:I11"/>
    <mergeCell ref="J11:L11"/>
    <mergeCell ref="M11:O11"/>
    <mergeCell ref="A13:U13"/>
    <mergeCell ref="G9:I9"/>
    <mergeCell ref="J9:L9"/>
    <mergeCell ref="M9:O9"/>
    <mergeCell ref="G10:I10"/>
    <mergeCell ref="J10:L10"/>
    <mergeCell ref="M10:O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416F84"/>
  </sheetPr>
  <dimension ref="A1:AG78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3" ht="69" customHeight="1" thickBot="1" x14ac:dyDescent="0.3">
      <c r="A1" s="102" t="s">
        <v>149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25"/>
    <row r="3" spans="1:33" s="7" customFormat="1" ht="15" customHeight="1" thickBot="1" x14ac:dyDescent="0.3">
      <c r="A3" s="44" t="str">
        <f>Índice!F37</f>
        <v>G21</v>
      </c>
      <c r="B3" s="44" t="str">
        <f>Índice!G37</f>
        <v>Produtividade aparente do trabalho (VAB em milhares de euros por pessoa ao serviço, 2016)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33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7.5" customHeight="1" x14ac:dyDescent="0.25">
      <c r="G6" s="33"/>
      <c r="H6" s="32"/>
      <c r="I6" s="32"/>
      <c r="J6" s="103" t="s">
        <v>129</v>
      </c>
      <c r="K6" s="104"/>
      <c r="L6" s="105"/>
      <c r="M6" s="103" t="s">
        <v>128</v>
      </c>
      <c r="N6" s="104"/>
      <c r="O6" s="105"/>
      <c r="P6" s="6"/>
      <c r="Q6" s="6"/>
      <c r="R6" s="6"/>
      <c r="S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25">
      <c r="G7" s="104" t="s">
        <v>80</v>
      </c>
      <c r="H7" s="104"/>
      <c r="I7" s="105"/>
      <c r="J7" s="121">
        <v>48.6</v>
      </c>
      <c r="K7" s="159"/>
      <c r="L7" s="122"/>
      <c r="M7" s="121">
        <v>27.2</v>
      </c>
      <c r="N7" s="159"/>
      <c r="O7" s="122"/>
      <c r="S7" s="21"/>
      <c r="U7" s="42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25">
      <c r="G8" s="104" t="s">
        <v>84</v>
      </c>
      <c r="H8" s="104"/>
      <c r="I8" s="105"/>
      <c r="J8" s="123">
        <v>38.200000000000003</v>
      </c>
      <c r="K8" s="149"/>
      <c r="L8" s="124"/>
      <c r="M8" s="123">
        <v>22.5</v>
      </c>
      <c r="N8" s="149"/>
      <c r="O8" s="124"/>
      <c r="S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25">
      <c r="G9" s="104" t="s">
        <v>85</v>
      </c>
      <c r="H9" s="104"/>
      <c r="I9" s="105"/>
      <c r="J9" s="123">
        <v>58.5</v>
      </c>
      <c r="K9" s="149"/>
      <c r="L9" s="124"/>
      <c r="M9" s="123">
        <v>34.1</v>
      </c>
      <c r="N9" s="149"/>
      <c r="O9" s="124"/>
      <c r="S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25">
      <c r="G10" s="104" t="s">
        <v>86</v>
      </c>
      <c r="H10" s="104"/>
      <c r="I10" s="105"/>
      <c r="J10" s="123">
        <v>50.9</v>
      </c>
      <c r="K10" s="149"/>
      <c r="L10" s="124"/>
      <c r="M10" s="123">
        <v>32.6</v>
      </c>
      <c r="N10" s="149"/>
      <c r="O10" s="124"/>
      <c r="S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25">
      <c r="G11" s="104" t="s">
        <v>87</v>
      </c>
      <c r="H11" s="104"/>
      <c r="I11" s="104"/>
      <c r="J11" s="123">
        <v>53.3</v>
      </c>
      <c r="K11" s="149"/>
      <c r="L11" s="124"/>
      <c r="M11" s="123">
        <v>47.5</v>
      </c>
      <c r="N11" s="149"/>
      <c r="O11" s="124"/>
      <c r="S11" s="21"/>
      <c r="U11" s="42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0.100000000000001" customHeight="1" x14ac:dyDescent="0.25"/>
    <row r="13" spans="1:33" ht="19.5" customHeight="1" x14ac:dyDescent="0.25">
      <c r="A13" s="80" t="str">
        <f>NOTA!$A$24</f>
        <v>ESTUDO 33 | AS INDÚSTRIAS TRANSFORMADORAS EM PORTUGAL 2012-2016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33" ht="13.5" customHeight="1" x14ac:dyDescent="0.25">
      <c r="U14" s="38" t="s">
        <v>9</v>
      </c>
    </row>
    <row r="15" spans="1:33" ht="19.5" customHeight="1" x14ac:dyDescent="0.25"/>
    <row r="16" spans="1:33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s="11" customFormat="1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>
      <c r="O25" s="11"/>
    </row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algorithmName="SHA-512" hashValue="qtdNULHMJaZvxdtlyiBIx946vF90oDb6VxfTp6EDv9Ju6ICy5IF8XGU23/dtTXeV++7co1P1GyUy5jK4QAwfJQ==" saltValue="ztRPIs4cY+zOJrC5XMnX4A==" spinCount="100000" sheet="1" objects="1" scenarios="1"/>
  <mergeCells count="19">
    <mergeCell ref="A1:U1"/>
    <mergeCell ref="J6:L6"/>
    <mergeCell ref="M6:O6"/>
    <mergeCell ref="G7:I7"/>
    <mergeCell ref="J7:L7"/>
    <mergeCell ref="M7:O7"/>
    <mergeCell ref="G8:I8"/>
    <mergeCell ref="J8:L8"/>
    <mergeCell ref="M8:O8"/>
    <mergeCell ref="G9:I9"/>
    <mergeCell ref="J9:L9"/>
    <mergeCell ref="M9:O9"/>
    <mergeCell ref="A13:U13"/>
    <mergeCell ref="G10:I10"/>
    <mergeCell ref="J10:L10"/>
    <mergeCell ref="M10:O10"/>
    <mergeCell ref="G11:I11"/>
    <mergeCell ref="J11:L11"/>
    <mergeCell ref="M11:O11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AF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2" ht="69" customHeight="1" thickBot="1" x14ac:dyDescent="0.3">
      <c r="A1" s="102" t="s">
        <v>150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2" ht="15" customHeight="1" x14ac:dyDescent="0.25"/>
    <row r="3" spans="1:32" s="7" customFormat="1" ht="15" customHeight="1" thickBot="1" x14ac:dyDescent="0.3">
      <c r="A3" s="44" t="str">
        <f>Índice!F40</f>
        <v>G22</v>
      </c>
      <c r="B3" s="44" t="str">
        <f>Índice!G40</f>
        <v>Estrutura do passivo (2016)</v>
      </c>
      <c r="C3" s="37"/>
      <c r="D3" s="37"/>
      <c r="E3" s="37"/>
    </row>
    <row r="4" spans="1:32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7.5" customHeight="1" x14ac:dyDescent="0.25">
      <c r="F6" s="64"/>
      <c r="G6" s="65"/>
      <c r="H6" s="65"/>
      <c r="I6" s="103" t="s">
        <v>37</v>
      </c>
      <c r="J6" s="104"/>
      <c r="K6" s="105"/>
      <c r="L6" s="103" t="s">
        <v>23</v>
      </c>
      <c r="M6" s="104"/>
      <c r="N6" s="105"/>
      <c r="O6" s="103" t="s">
        <v>24</v>
      </c>
      <c r="P6" s="104"/>
      <c r="Q6" s="105"/>
      <c r="R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ht="27" customHeight="1" x14ac:dyDescent="0.25">
      <c r="E7" s="101" t="s">
        <v>27</v>
      </c>
      <c r="F7" s="101"/>
      <c r="G7" s="101"/>
      <c r="H7" s="101"/>
      <c r="I7" s="128">
        <v>0.56799999999999995</v>
      </c>
      <c r="J7" s="129"/>
      <c r="K7" s="125"/>
      <c r="L7" s="128">
        <v>0.16500000000000001</v>
      </c>
      <c r="M7" s="129"/>
      <c r="N7" s="125"/>
      <c r="O7" s="128">
        <v>0.26800000000000002</v>
      </c>
      <c r="P7" s="129"/>
      <c r="Q7" s="125"/>
      <c r="R7" s="21"/>
      <c r="T7" s="42"/>
      <c r="V7" s="21"/>
      <c r="W7" s="21"/>
      <c r="X7" s="21"/>
      <c r="Y7" s="21"/>
      <c r="Z7" s="21"/>
      <c r="AA7" s="21"/>
      <c r="AB7" s="21"/>
      <c r="AC7" s="21"/>
      <c r="AD7" s="21"/>
      <c r="AE7" s="10"/>
      <c r="AF7" s="10"/>
    </row>
    <row r="8" spans="1:32" ht="27" customHeight="1" x14ac:dyDescent="0.25">
      <c r="E8" s="101" t="s">
        <v>80</v>
      </c>
      <c r="F8" s="101"/>
      <c r="G8" s="101"/>
      <c r="H8" s="101"/>
      <c r="I8" s="106">
        <v>0.51</v>
      </c>
      <c r="J8" s="107"/>
      <c r="K8" s="108"/>
      <c r="L8" s="106">
        <v>0.27200000000000002</v>
      </c>
      <c r="M8" s="107"/>
      <c r="N8" s="108"/>
      <c r="O8" s="106">
        <v>0.218</v>
      </c>
      <c r="P8" s="107"/>
      <c r="Q8" s="108"/>
      <c r="R8" s="21"/>
      <c r="V8" s="21"/>
      <c r="W8" s="21"/>
      <c r="X8" s="21"/>
      <c r="Y8" s="21"/>
      <c r="Z8" s="21"/>
      <c r="AA8" s="21"/>
      <c r="AB8" s="21"/>
      <c r="AC8" s="21"/>
      <c r="AD8" s="10"/>
      <c r="AE8" s="10"/>
      <c r="AF8" s="10"/>
    </row>
    <row r="9" spans="1:32" ht="27" customHeight="1" x14ac:dyDescent="0.25">
      <c r="E9" s="101" t="s">
        <v>84</v>
      </c>
      <c r="F9" s="101"/>
      <c r="G9" s="101"/>
      <c r="H9" s="101"/>
      <c r="I9" s="112">
        <v>0.51500000000000001</v>
      </c>
      <c r="J9" s="113"/>
      <c r="K9" s="114"/>
      <c r="L9" s="112">
        <v>0.26100000000000001</v>
      </c>
      <c r="M9" s="113"/>
      <c r="N9" s="114"/>
      <c r="O9" s="112">
        <v>0.224</v>
      </c>
      <c r="P9" s="113"/>
      <c r="Q9" s="114"/>
      <c r="R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25">
      <c r="E10" s="101" t="s">
        <v>85</v>
      </c>
      <c r="F10" s="101"/>
      <c r="G10" s="101"/>
      <c r="H10" s="101"/>
      <c r="I10" s="112">
        <v>0.53900000000000003</v>
      </c>
      <c r="J10" s="113"/>
      <c r="K10" s="114"/>
      <c r="L10" s="112">
        <v>0.249</v>
      </c>
      <c r="M10" s="113"/>
      <c r="N10" s="114"/>
      <c r="O10" s="112">
        <v>0.21099999999999999</v>
      </c>
      <c r="P10" s="113"/>
      <c r="Q10" s="114"/>
      <c r="R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25">
      <c r="E11" s="101" t="s">
        <v>86</v>
      </c>
      <c r="F11" s="101"/>
      <c r="G11" s="101"/>
      <c r="H11" s="101"/>
      <c r="I11" s="112">
        <v>0.438</v>
      </c>
      <c r="J11" s="113"/>
      <c r="K11" s="114"/>
      <c r="L11" s="112">
        <v>0.34899999999999998</v>
      </c>
      <c r="M11" s="113"/>
      <c r="N11" s="114"/>
      <c r="O11" s="112">
        <v>0.21299999999999999</v>
      </c>
      <c r="P11" s="113"/>
      <c r="Q11" s="114"/>
      <c r="R11" s="21"/>
      <c r="T11" s="42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7" customHeight="1" x14ac:dyDescent="0.25">
      <c r="E12" s="101" t="s">
        <v>87</v>
      </c>
      <c r="F12" s="101"/>
      <c r="G12" s="101"/>
      <c r="H12" s="101"/>
      <c r="I12" s="112">
        <v>0.50600000000000001</v>
      </c>
      <c r="J12" s="113"/>
      <c r="K12" s="114"/>
      <c r="L12" s="112">
        <v>0.27300000000000002</v>
      </c>
      <c r="M12" s="113"/>
      <c r="N12" s="114"/>
      <c r="O12" s="112">
        <v>0.221</v>
      </c>
      <c r="P12" s="113"/>
      <c r="Q12" s="114"/>
      <c r="R12" s="21"/>
      <c r="V12" s="21"/>
      <c r="W12" s="21"/>
      <c r="X12" s="21"/>
      <c r="Y12" s="21"/>
      <c r="Z12" s="21"/>
      <c r="AA12" s="21"/>
      <c r="AB12" s="21"/>
      <c r="AC12" s="21"/>
      <c r="AD12" s="10"/>
      <c r="AE12" s="10"/>
      <c r="AF12" s="10"/>
    </row>
    <row r="13" spans="1:32" ht="20.100000000000001" customHeight="1" x14ac:dyDescent="0.25"/>
    <row r="14" spans="1:32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32" ht="13.5" customHeight="1" x14ac:dyDescent="0.25">
      <c r="U15" s="38" t="s">
        <v>9</v>
      </c>
    </row>
    <row r="16" spans="1:32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11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11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ir8tPdD3zkq9vEEGmUyPD/jn6vYgS8hf9mica8VmjOVQo/9+G7f2J72WMpoH6oZvk1JA76efAiyVQHlsmB8QQg==" saltValue="TXtX5SoCPKwxi3ga6tD4hA==" spinCount="100000" sheet="1" objects="1" scenarios="1"/>
  <mergeCells count="29">
    <mergeCell ref="A1:U1"/>
    <mergeCell ref="I6:K6"/>
    <mergeCell ref="L6:N6"/>
    <mergeCell ref="I7:K7"/>
    <mergeCell ref="L7:N7"/>
    <mergeCell ref="E7:H7"/>
    <mergeCell ref="A14:U14"/>
    <mergeCell ref="O6:Q6"/>
    <mergeCell ref="O7:Q7"/>
    <mergeCell ref="O8:Q8"/>
    <mergeCell ref="O9:Q9"/>
    <mergeCell ref="O10:Q10"/>
    <mergeCell ref="O11:Q11"/>
    <mergeCell ref="I10:K10"/>
    <mergeCell ref="L10:N10"/>
    <mergeCell ref="I11:K11"/>
    <mergeCell ref="L11:N11"/>
    <mergeCell ref="I8:K8"/>
    <mergeCell ref="L8:N8"/>
    <mergeCell ref="I9:K9"/>
    <mergeCell ref="L9:N9"/>
    <mergeCell ref="O12:Q12"/>
    <mergeCell ref="I12:K12"/>
    <mergeCell ref="L12:N12"/>
    <mergeCell ref="E8:H8"/>
    <mergeCell ref="E9:H9"/>
    <mergeCell ref="E10:H10"/>
    <mergeCell ref="E11:H11"/>
    <mergeCell ref="E12:H12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0CFD6"/>
  </sheetPr>
  <dimension ref="A1:AD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0" ht="69" customHeight="1" thickBot="1" x14ac:dyDescent="0.3">
      <c r="A1" s="102" t="s">
        <v>150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0" ht="15" customHeight="1" x14ac:dyDescent="0.25"/>
    <row r="3" spans="1:30" s="7" customFormat="1" ht="15" customHeight="1" thickBot="1" x14ac:dyDescent="0.3">
      <c r="A3" s="44" t="str">
        <f>Índice!F41</f>
        <v>G23</v>
      </c>
      <c r="B3" s="44" t="str">
        <f>Índice!G41</f>
        <v>Estrutura da dívida remunerada (2016)</v>
      </c>
      <c r="C3" s="37"/>
      <c r="D3" s="37"/>
      <c r="E3" s="37"/>
      <c r="F3" s="37"/>
    </row>
    <row r="4" spans="1:30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0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0" s="10" customFormat="1" ht="37.5" customHeight="1" x14ac:dyDescent="0.25">
      <c r="D6" s="33"/>
      <c r="E6" s="32"/>
      <c r="F6" s="32"/>
      <c r="G6" s="103" t="s">
        <v>130</v>
      </c>
      <c r="H6" s="104"/>
      <c r="I6" s="105"/>
      <c r="J6" s="103" t="s">
        <v>39</v>
      </c>
      <c r="K6" s="104"/>
      <c r="L6" s="105"/>
      <c r="M6" s="103" t="s">
        <v>131</v>
      </c>
      <c r="N6" s="104"/>
      <c r="O6" s="105"/>
      <c r="P6" s="103" t="s">
        <v>132</v>
      </c>
      <c r="Q6" s="104"/>
      <c r="R6" s="105"/>
      <c r="T6" s="21"/>
      <c r="U6" s="21"/>
      <c r="V6" s="21"/>
      <c r="W6" s="21"/>
      <c r="X6" s="21"/>
      <c r="Y6" s="21"/>
      <c r="Z6" s="21"/>
      <c r="AA6" s="21"/>
      <c r="AB6" s="21"/>
    </row>
    <row r="7" spans="1:30" ht="27" customHeight="1" x14ac:dyDescent="0.25">
      <c r="D7" s="104" t="s">
        <v>27</v>
      </c>
      <c r="E7" s="104"/>
      <c r="F7" s="104"/>
      <c r="G7" s="128">
        <v>0.41799999999999998</v>
      </c>
      <c r="H7" s="129"/>
      <c r="I7" s="125"/>
      <c r="J7" s="128">
        <v>0.38300000000000001</v>
      </c>
      <c r="K7" s="129"/>
      <c r="L7" s="125"/>
      <c r="M7" s="128">
        <v>0.127</v>
      </c>
      <c r="N7" s="129"/>
      <c r="O7" s="125"/>
      <c r="P7" s="128">
        <v>7.1999999999999995E-2</v>
      </c>
      <c r="Q7" s="129"/>
      <c r="R7" s="125"/>
      <c r="W7" s="21"/>
      <c r="X7" s="21"/>
      <c r="Y7" s="21"/>
      <c r="Z7" s="21"/>
      <c r="AA7" s="21"/>
      <c r="AB7" s="21"/>
      <c r="AC7" s="10"/>
      <c r="AD7" s="10"/>
    </row>
    <row r="8" spans="1:30" ht="27" customHeight="1" x14ac:dyDescent="0.25">
      <c r="D8" s="104" t="s">
        <v>80</v>
      </c>
      <c r="E8" s="104"/>
      <c r="F8" s="104"/>
      <c r="G8" s="106">
        <v>0.49099999999999999</v>
      </c>
      <c r="H8" s="107"/>
      <c r="I8" s="108"/>
      <c r="J8" s="106">
        <v>0.27</v>
      </c>
      <c r="K8" s="107"/>
      <c r="L8" s="108"/>
      <c r="M8" s="106">
        <v>0.13900000000000001</v>
      </c>
      <c r="N8" s="107"/>
      <c r="O8" s="108"/>
      <c r="P8" s="106">
        <v>0.1</v>
      </c>
      <c r="Q8" s="107"/>
      <c r="R8" s="108"/>
      <c r="W8" s="21"/>
      <c r="X8" s="21"/>
      <c r="Y8" s="21"/>
      <c r="Z8" s="21"/>
      <c r="AA8" s="21"/>
      <c r="AB8" s="10"/>
      <c r="AC8" s="10"/>
      <c r="AD8" s="10"/>
    </row>
    <row r="9" spans="1:30" ht="27" customHeight="1" x14ac:dyDescent="0.25">
      <c r="D9" s="104" t="s">
        <v>84</v>
      </c>
      <c r="E9" s="104"/>
      <c r="F9" s="104"/>
      <c r="G9" s="112">
        <v>0.53300000000000003</v>
      </c>
      <c r="H9" s="113"/>
      <c r="I9" s="114"/>
      <c r="J9" s="112">
        <v>0.19500000000000001</v>
      </c>
      <c r="K9" s="113"/>
      <c r="L9" s="114"/>
      <c r="M9" s="112">
        <v>0.17499999999999999</v>
      </c>
      <c r="N9" s="113"/>
      <c r="O9" s="114"/>
      <c r="P9" s="112">
        <v>9.6000000000000002E-2</v>
      </c>
      <c r="Q9" s="113"/>
      <c r="R9" s="114"/>
      <c r="W9" s="21"/>
      <c r="X9" s="21"/>
      <c r="Y9" s="21"/>
      <c r="Z9" s="21"/>
      <c r="AA9" s="21"/>
      <c r="AB9" s="10"/>
      <c r="AC9" s="10"/>
      <c r="AD9" s="10"/>
    </row>
    <row r="10" spans="1:30" ht="27" customHeight="1" x14ac:dyDescent="0.25">
      <c r="D10" s="104" t="s">
        <v>85</v>
      </c>
      <c r="E10" s="104"/>
      <c r="F10" s="104"/>
      <c r="G10" s="112">
        <v>0.40699999999999997</v>
      </c>
      <c r="H10" s="113"/>
      <c r="I10" s="114"/>
      <c r="J10" s="112">
        <v>0.373</v>
      </c>
      <c r="K10" s="113"/>
      <c r="L10" s="114"/>
      <c r="M10" s="112">
        <v>0.11799999999999999</v>
      </c>
      <c r="N10" s="113"/>
      <c r="O10" s="114"/>
      <c r="P10" s="112">
        <v>0.10199999999999999</v>
      </c>
      <c r="Q10" s="113"/>
      <c r="R10" s="114"/>
      <c r="W10" s="21"/>
      <c r="X10" s="21"/>
      <c r="Y10" s="21"/>
      <c r="Z10" s="21"/>
      <c r="AA10" s="21"/>
      <c r="AB10" s="10"/>
      <c r="AC10" s="10"/>
      <c r="AD10" s="10"/>
    </row>
    <row r="11" spans="1:30" ht="27" customHeight="1" x14ac:dyDescent="0.25">
      <c r="D11" s="104" t="s">
        <v>86</v>
      </c>
      <c r="E11" s="104"/>
      <c r="F11" s="104"/>
      <c r="G11" s="112">
        <v>0.55900000000000005</v>
      </c>
      <c r="H11" s="113"/>
      <c r="I11" s="114"/>
      <c r="J11" s="112">
        <v>0.25600000000000001</v>
      </c>
      <c r="K11" s="113"/>
      <c r="L11" s="114"/>
      <c r="M11" s="112">
        <v>6.8000000000000005E-2</v>
      </c>
      <c r="N11" s="113"/>
      <c r="O11" s="114"/>
      <c r="P11" s="112">
        <v>0.11600000000000001</v>
      </c>
      <c r="Q11" s="113"/>
      <c r="R11" s="114"/>
      <c r="W11" s="21"/>
      <c r="X11" s="21"/>
      <c r="Y11" s="21"/>
      <c r="Z11" s="21"/>
      <c r="AA11" s="21"/>
      <c r="AB11" s="10"/>
      <c r="AC11" s="10"/>
      <c r="AD11" s="10"/>
    </row>
    <row r="12" spans="1:30" ht="27" customHeight="1" x14ac:dyDescent="0.25">
      <c r="D12" s="104" t="s">
        <v>87</v>
      </c>
      <c r="E12" s="104"/>
      <c r="F12" s="104"/>
      <c r="G12" s="112">
        <v>0.48499999999999999</v>
      </c>
      <c r="H12" s="113"/>
      <c r="I12" s="114"/>
      <c r="J12" s="112">
        <v>0.30299999999999999</v>
      </c>
      <c r="K12" s="113"/>
      <c r="L12" s="114"/>
      <c r="M12" s="112">
        <v>0.13700000000000001</v>
      </c>
      <c r="N12" s="113"/>
      <c r="O12" s="114"/>
      <c r="P12" s="112">
        <v>7.4999999999999997E-2</v>
      </c>
      <c r="Q12" s="113"/>
      <c r="R12" s="114"/>
      <c r="W12" s="21"/>
      <c r="X12" s="21"/>
      <c r="Y12" s="21"/>
      <c r="Z12" s="21"/>
      <c r="AA12" s="21"/>
      <c r="AB12" s="10"/>
      <c r="AC12" s="10"/>
      <c r="AD12" s="10"/>
    </row>
    <row r="13" spans="1:30" ht="20.100000000000001" customHeight="1" x14ac:dyDescent="0.25"/>
    <row r="14" spans="1:30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30" ht="13.5" customHeight="1" x14ac:dyDescent="0.25">
      <c r="U15" s="38" t="s">
        <v>9</v>
      </c>
    </row>
    <row r="16" spans="1:30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11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11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2XjHJWj7TNbTdEQ1HksXjloGHPecPYhNvU/y+5/Ne9k4box7cj5eS1+8ow4K0th2Jortrt/1BQimEapDSFOsBw==" saltValue="kig3HN516TKs5rvNw9EwAA==" spinCount="100000" sheet="1" objects="1" scenarios="1"/>
  <mergeCells count="36">
    <mergeCell ref="A1:U1"/>
    <mergeCell ref="G6:I6"/>
    <mergeCell ref="J6:L6"/>
    <mergeCell ref="M6:O6"/>
    <mergeCell ref="D7:F7"/>
    <mergeCell ref="G7:I7"/>
    <mergeCell ref="M7:O7"/>
    <mergeCell ref="J7:L7"/>
    <mergeCell ref="M8:O8"/>
    <mergeCell ref="J8:L8"/>
    <mergeCell ref="D9:F9"/>
    <mergeCell ref="G9:I9"/>
    <mergeCell ref="M9:O9"/>
    <mergeCell ref="J9:L9"/>
    <mergeCell ref="A14:U14"/>
    <mergeCell ref="P6:R6"/>
    <mergeCell ref="P7:R7"/>
    <mergeCell ref="P8:R8"/>
    <mergeCell ref="P9:R9"/>
    <mergeCell ref="P10:R10"/>
    <mergeCell ref="D10:F10"/>
    <mergeCell ref="G10:I10"/>
    <mergeCell ref="M10:O10"/>
    <mergeCell ref="J10:L10"/>
    <mergeCell ref="D11:F11"/>
    <mergeCell ref="G11:I11"/>
    <mergeCell ref="M11:O11"/>
    <mergeCell ref="J11:L11"/>
    <mergeCell ref="D8:F8"/>
    <mergeCell ref="G8:I8"/>
    <mergeCell ref="P11:R11"/>
    <mergeCell ref="P12:R12"/>
    <mergeCell ref="D12:F12"/>
    <mergeCell ref="G12:I12"/>
    <mergeCell ref="M12:O12"/>
    <mergeCell ref="J12:L12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AC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29" ht="69" customHeight="1" thickBot="1" x14ac:dyDescent="0.3">
      <c r="A1" s="102" t="s">
        <v>150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9" ht="15" customHeight="1" x14ac:dyDescent="0.25"/>
    <row r="3" spans="1:29" s="7" customFormat="1" ht="15" customHeight="1" thickBot="1" x14ac:dyDescent="0.3">
      <c r="A3" s="44" t="str">
        <f>Índice!F42</f>
        <v>G24</v>
      </c>
      <c r="B3" s="44" t="str">
        <f>Índice!G42</f>
        <v>Empréstimos concedidos pelo sistema financeiro residente (2012=100)</v>
      </c>
      <c r="C3" s="37"/>
      <c r="D3" s="37"/>
      <c r="E3" s="37"/>
      <c r="F3" s="37"/>
      <c r="G3" s="37"/>
      <c r="H3" s="37"/>
      <c r="I3" s="37"/>
      <c r="J3" s="37"/>
    </row>
    <row r="4" spans="1:29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29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29" s="10" customFormat="1" ht="37.5" customHeight="1" x14ac:dyDescent="0.25">
      <c r="C6" s="21"/>
      <c r="D6" s="33"/>
      <c r="E6" s="32"/>
      <c r="F6" s="39"/>
      <c r="G6" s="104">
        <v>2012</v>
      </c>
      <c r="H6" s="105"/>
      <c r="I6" s="103">
        <v>2013</v>
      </c>
      <c r="J6" s="105"/>
      <c r="K6" s="103">
        <v>2014</v>
      </c>
      <c r="L6" s="105"/>
      <c r="M6" s="103">
        <v>2015</v>
      </c>
      <c r="N6" s="105"/>
      <c r="O6" s="103">
        <v>2016</v>
      </c>
      <c r="P6" s="105"/>
      <c r="Q6" s="103">
        <v>2017</v>
      </c>
      <c r="R6" s="105"/>
    </row>
    <row r="7" spans="1:29" ht="27" customHeight="1" x14ac:dyDescent="0.25">
      <c r="C7" s="21"/>
      <c r="D7" s="104" t="s">
        <v>27</v>
      </c>
      <c r="E7" s="104"/>
      <c r="F7" s="104"/>
      <c r="G7" s="162">
        <v>1</v>
      </c>
      <c r="H7" s="163"/>
      <c r="I7" s="162">
        <v>0.92800000000000005</v>
      </c>
      <c r="J7" s="163"/>
      <c r="K7" s="162">
        <v>0.876</v>
      </c>
      <c r="L7" s="163"/>
      <c r="M7" s="162">
        <v>0.83399999999999996</v>
      </c>
      <c r="N7" s="163"/>
      <c r="O7" s="162">
        <v>0.77700000000000002</v>
      </c>
      <c r="P7" s="163"/>
      <c r="Q7" s="162">
        <v>0.73899999999999999</v>
      </c>
      <c r="R7" s="163"/>
    </row>
    <row r="8" spans="1:29" ht="27" customHeight="1" x14ac:dyDescent="0.25">
      <c r="C8" s="21"/>
      <c r="D8" s="104" t="s">
        <v>80</v>
      </c>
      <c r="E8" s="104"/>
      <c r="F8" s="104"/>
      <c r="G8" s="164">
        <v>1</v>
      </c>
      <c r="H8" s="165"/>
      <c r="I8" s="164">
        <v>0.96699999999999997</v>
      </c>
      <c r="J8" s="165"/>
      <c r="K8" s="164">
        <v>0.96599999999999997</v>
      </c>
      <c r="L8" s="165"/>
      <c r="M8" s="164">
        <v>0.94699999999999995</v>
      </c>
      <c r="N8" s="165"/>
      <c r="O8" s="164">
        <v>0.90500000000000003</v>
      </c>
      <c r="P8" s="165"/>
      <c r="Q8" s="164">
        <v>0.89</v>
      </c>
      <c r="R8" s="165"/>
    </row>
    <row r="9" spans="1:29" ht="27" customHeight="1" x14ac:dyDescent="0.25">
      <c r="C9" s="21"/>
      <c r="D9" s="104" t="s">
        <v>84</v>
      </c>
      <c r="E9" s="104"/>
      <c r="F9" s="104"/>
      <c r="G9" s="160">
        <v>1</v>
      </c>
      <c r="H9" s="161"/>
      <c r="I9" s="160">
        <v>0.97699999999999998</v>
      </c>
      <c r="J9" s="161"/>
      <c r="K9" s="160">
        <v>0.98399999999999999</v>
      </c>
      <c r="L9" s="161"/>
      <c r="M9" s="160">
        <v>0.97099999999999997</v>
      </c>
      <c r="N9" s="161"/>
      <c r="O9" s="160">
        <v>0.93200000000000005</v>
      </c>
      <c r="P9" s="161"/>
      <c r="Q9" s="160">
        <v>0.91900000000000004</v>
      </c>
      <c r="R9" s="161"/>
    </row>
    <row r="10" spans="1:29" ht="27" customHeight="1" x14ac:dyDescent="0.25">
      <c r="C10" s="21"/>
      <c r="D10" s="104" t="s">
        <v>85</v>
      </c>
      <c r="E10" s="104"/>
      <c r="F10" s="104"/>
      <c r="G10" s="160">
        <v>1</v>
      </c>
      <c r="H10" s="161"/>
      <c r="I10" s="160">
        <v>0.94599999999999995</v>
      </c>
      <c r="J10" s="161"/>
      <c r="K10" s="160">
        <v>0.9</v>
      </c>
      <c r="L10" s="161"/>
      <c r="M10" s="160">
        <v>0.93100000000000005</v>
      </c>
      <c r="N10" s="161"/>
      <c r="O10" s="160">
        <v>0.92400000000000004</v>
      </c>
      <c r="P10" s="161"/>
      <c r="Q10" s="160">
        <v>0.93100000000000005</v>
      </c>
      <c r="R10" s="161"/>
    </row>
    <row r="11" spans="1:29" ht="27" customHeight="1" x14ac:dyDescent="0.25">
      <c r="C11" s="21"/>
      <c r="D11" s="104" t="s">
        <v>86</v>
      </c>
      <c r="E11" s="104"/>
      <c r="F11" s="104"/>
      <c r="G11" s="160">
        <v>1</v>
      </c>
      <c r="H11" s="161"/>
      <c r="I11" s="160">
        <v>0.98</v>
      </c>
      <c r="J11" s="161"/>
      <c r="K11" s="160">
        <v>1.06</v>
      </c>
      <c r="L11" s="161"/>
      <c r="M11" s="160">
        <v>0.94799999999999995</v>
      </c>
      <c r="N11" s="161"/>
      <c r="O11" s="160">
        <v>0.82899999999999996</v>
      </c>
      <c r="P11" s="161"/>
      <c r="Q11" s="160">
        <v>0.77800000000000002</v>
      </c>
      <c r="R11" s="161"/>
    </row>
    <row r="12" spans="1:29" ht="27" customHeight="1" x14ac:dyDescent="0.25">
      <c r="C12" s="21"/>
      <c r="D12" s="104" t="s">
        <v>87</v>
      </c>
      <c r="E12" s="104"/>
      <c r="F12" s="104"/>
      <c r="G12" s="160">
        <v>1</v>
      </c>
      <c r="H12" s="161"/>
      <c r="I12" s="160">
        <v>0.93600000000000005</v>
      </c>
      <c r="J12" s="161"/>
      <c r="K12" s="160">
        <v>0.85299999999999998</v>
      </c>
      <c r="L12" s="161"/>
      <c r="M12" s="160">
        <v>0.74099999999999999</v>
      </c>
      <c r="N12" s="161"/>
      <c r="O12" s="160">
        <v>0.7</v>
      </c>
      <c r="P12" s="161"/>
      <c r="Q12" s="160">
        <v>0.621</v>
      </c>
      <c r="R12" s="161"/>
    </row>
    <row r="13" spans="1:29" ht="20.100000000000001" customHeight="1" x14ac:dyDescent="0.25"/>
    <row r="14" spans="1:29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29" ht="13.5" customHeight="1" x14ac:dyDescent="0.25">
      <c r="U15" s="38" t="s">
        <v>9</v>
      </c>
    </row>
    <row r="16" spans="1:29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11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11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NR3PMw34GLWezskfPDLtz+OYauoM7IPzXDaiHlsHDxrHXxDtsiGIpXirSl0S3o/feDNt82b4Q/aSyhN13nWq4g==" saltValue="/e+rDIlyUa2GN4hJYCJyvg==" spinCount="100000" sheet="1" objects="1" scenarios="1"/>
  <mergeCells count="50">
    <mergeCell ref="A14:U14"/>
    <mergeCell ref="A1:U1"/>
    <mergeCell ref="G7:H7"/>
    <mergeCell ref="G8:H8"/>
    <mergeCell ref="G6:H6"/>
    <mergeCell ref="I6:J6"/>
    <mergeCell ref="K6:L6"/>
    <mergeCell ref="M6:N6"/>
    <mergeCell ref="O6:P6"/>
    <mergeCell ref="O7:P7"/>
    <mergeCell ref="D8:F8"/>
    <mergeCell ref="G10:H10"/>
    <mergeCell ref="I8:J8"/>
    <mergeCell ref="K8:L8"/>
    <mergeCell ref="M8:N8"/>
    <mergeCell ref="O8:P8"/>
    <mergeCell ref="D7:F7"/>
    <mergeCell ref="G9:H9"/>
    <mergeCell ref="I7:J7"/>
    <mergeCell ref="K7:L7"/>
    <mergeCell ref="M7:N7"/>
    <mergeCell ref="O9:P9"/>
    <mergeCell ref="D10:F10"/>
    <mergeCell ref="G12:H12"/>
    <mergeCell ref="I10:J10"/>
    <mergeCell ref="K10:L10"/>
    <mergeCell ref="M10:N10"/>
    <mergeCell ref="O10:P10"/>
    <mergeCell ref="D9:F9"/>
    <mergeCell ref="G11:H11"/>
    <mergeCell ref="I9:J9"/>
    <mergeCell ref="K9:L9"/>
    <mergeCell ref="M9:N9"/>
    <mergeCell ref="O11:P11"/>
    <mergeCell ref="D12:F12"/>
    <mergeCell ref="I12:J12"/>
    <mergeCell ref="K12:L12"/>
    <mergeCell ref="M12:N12"/>
    <mergeCell ref="O12:P12"/>
    <mergeCell ref="D11:F11"/>
    <mergeCell ref="I11:J11"/>
    <mergeCell ref="K11:L11"/>
    <mergeCell ref="M11:N11"/>
    <mergeCell ref="Q10:R10"/>
    <mergeCell ref="Q11:R11"/>
    <mergeCell ref="Q12:R12"/>
    <mergeCell ref="Q6:R6"/>
    <mergeCell ref="Q7:R7"/>
    <mergeCell ref="Q8:R8"/>
    <mergeCell ref="Q9:R9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AG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3" ht="69" customHeight="1" thickBot="1" x14ac:dyDescent="0.3">
      <c r="A1" s="102" t="s">
        <v>150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25"/>
    <row r="3" spans="1:33" s="7" customFormat="1" ht="15" customHeight="1" thickBot="1" x14ac:dyDescent="0.3">
      <c r="A3" s="44" t="str">
        <f>Índice!F43</f>
        <v>G25</v>
      </c>
      <c r="B3" s="44" t="str">
        <f>Índice!G43</f>
        <v>Indicadores de incumprimento bancário (final de 2017)</v>
      </c>
      <c r="C3" s="37"/>
      <c r="D3" s="37"/>
      <c r="E3" s="37"/>
      <c r="F3" s="37"/>
      <c r="G3" s="37"/>
      <c r="H3" s="37"/>
    </row>
    <row r="4" spans="1:33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7.5" customHeight="1" x14ac:dyDescent="0.25">
      <c r="G6" s="33"/>
      <c r="H6" s="32"/>
      <c r="I6" s="32"/>
      <c r="J6" s="103" t="s">
        <v>134</v>
      </c>
      <c r="K6" s="104"/>
      <c r="L6" s="105"/>
      <c r="M6" s="103" t="s">
        <v>44</v>
      </c>
      <c r="N6" s="104"/>
      <c r="O6" s="105"/>
      <c r="P6" s="6"/>
      <c r="Q6" s="6"/>
      <c r="R6" s="6"/>
      <c r="S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25">
      <c r="G7" s="104" t="s">
        <v>27</v>
      </c>
      <c r="H7" s="104"/>
      <c r="I7" s="104"/>
      <c r="J7" s="128">
        <v>0.13500000000000001</v>
      </c>
      <c r="K7" s="129"/>
      <c r="L7" s="125"/>
      <c r="M7" s="128">
        <v>0.251</v>
      </c>
      <c r="N7" s="129"/>
      <c r="O7" s="125"/>
      <c r="S7" s="21"/>
      <c r="U7" s="42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25">
      <c r="G8" s="104" t="s">
        <v>80</v>
      </c>
      <c r="H8" s="104"/>
      <c r="I8" s="104"/>
      <c r="J8" s="106">
        <v>9.2999999999999999E-2</v>
      </c>
      <c r="K8" s="107"/>
      <c r="L8" s="108"/>
      <c r="M8" s="106">
        <v>0.26800000000000002</v>
      </c>
      <c r="N8" s="107"/>
      <c r="O8" s="108"/>
      <c r="S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25">
      <c r="G9" s="104" t="s">
        <v>84</v>
      </c>
      <c r="H9" s="104"/>
      <c r="I9" s="104"/>
      <c r="J9" s="112">
        <v>0.1</v>
      </c>
      <c r="K9" s="113"/>
      <c r="L9" s="114"/>
      <c r="M9" s="112">
        <v>0.29299999999999998</v>
      </c>
      <c r="N9" s="113"/>
      <c r="O9" s="114"/>
      <c r="S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25">
      <c r="G10" s="104" t="s">
        <v>85</v>
      </c>
      <c r="H10" s="104"/>
      <c r="I10" s="104"/>
      <c r="J10" s="112">
        <v>9.5000000000000001E-2</v>
      </c>
      <c r="K10" s="113"/>
      <c r="L10" s="114"/>
      <c r="M10" s="112">
        <v>0.23400000000000001</v>
      </c>
      <c r="N10" s="113"/>
      <c r="O10" s="114"/>
      <c r="S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25">
      <c r="G11" s="104" t="s">
        <v>86</v>
      </c>
      <c r="H11" s="104"/>
      <c r="I11" s="104"/>
      <c r="J11" s="112">
        <v>7.9000000000000001E-2</v>
      </c>
      <c r="K11" s="113"/>
      <c r="L11" s="114"/>
      <c r="M11" s="112">
        <v>0.22500000000000001</v>
      </c>
      <c r="N11" s="113"/>
      <c r="O11" s="114"/>
      <c r="S11" s="21"/>
      <c r="U11" s="42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25">
      <c r="G12" s="104" t="s">
        <v>87</v>
      </c>
      <c r="H12" s="104"/>
      <c r="I12" s="104"/>
      <c r="J12" s="112">
        <v>1.6E-2</v>
      </c>
      <c r="K12" s="113"/>
      <c r="L12" s="114"/>
      <c r="M12" s="112">
        <v>0.17499999999999999</v>
      </c>
      <c r="N12" s="113"/>
      <c r="O12" s="114"/>
      <c r="S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0.100000000000001" customHeight="1" x14ac:dyDescent="0.25"/>
    <row r="14" spans="1:33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33" ht="13.5" customHeight="1" x14ac:dyDescent="0.25">
      <c r="U15" s="38" t="s">
        <v>9</v>
      </c>
    </row>
    <row r="16" spans="1:33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11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11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iNJHp4nrModKB1LQObwEbybzPPZBqwFIDLtla0prVE+iDXGs/BxhB9sKtr4A4f35xk76xtt1HKaqC8AabFRtYA==" saltValue="M+QiAVsuhF/UyxYhvnP9Cw==" spinCount="100000" sheet="1" objects="1" scenarios="1"/>
  <mergeCells count="22">
    <mergeCell ref="A1:U1"/>
    <mergeCell ref="J6:L6"/>
    <mergeCell ref="M6:O6"/>
    <mergeCell ref="G7:I7"/>
    <mergeCell ref="M7:O7"/>
    <mergeCell ref="J7:L7"/>
    <mergeCell ref="G8:I8"/>
    <mergeCell ref="M8:O8"/>
    <mergeCell ref="G9:I9"/>
    <mergeCell ref="M9:O9"/>
    <mergeCell ref="J8:L8"/>
    <mergeCell ref="J9:L9"/>
    <mergeCell ref="G12:I12"/>
    <mergeCell ref="M12:O12"/>
    <mergeCell ref="A14:U14"/>
    <mergeCell ref="G10:I10"/>
    <mergeCell ref="M10:O10"/>
    <mergeCell ref="G11:I11"/>
    <mergeCell ref="M11:O11"/>
    <mergeCell ref="J10:L10"/>
    <mergeCell ref="J11:L11"/>
    <mergeCell ref="J12:L12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CFD6"/>
  </sheetPr>
  <dimension ref="A1:AG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3" ht="69" customHeight="1" thickBot="1" x14ac:dyDescent="0.3">
      <c r="A1" s="102" t="s">
        <v>150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25"/>
    <row r="3" spans="1:33" s="7" customFormat="1" ht="15" customHeight="1" thickBot="1" x14ac:dyDescent="0.3">
      <c r="A3" s="44" t="str">
        <f>Índice!F44</f>
        <v>G26</v>
      </c>
      <c r="B3" s="44" t="str">
        <f>Índice!G44</f>
        <v>Peso dos juros suportados no EBITDA</v>
      </c>
      <c r="C3" s="37"/>
      <c r="D3" s="37"/>
      <c r="E3" s="37"/>
      <c r="F3" s="37"/>
    </row>
    <row r="4" spans="1:33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7.5" customHeight="1" x14ac:dyDescent="0.25">
      <c r="G6" s="33"/>
      <c r="H6" s="32"/>
      <c r="I6" s="32"/>
      <c r="J6" s="103">
        <v>2015</v>
      </c>
      <c r="K6" s="104"/>
      <c r="L6" s="105"/>
      <c r="M6" s="103">
        <v>2016</v>
      </c>
      <c r="N6" s="104"/>
      <c r="O6" s="105"/>
      <c r="P6" s="6"/>
      <c r="Q6" s="6"/>
      <c r="R6" s="6"/>
      <c r="S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25">
      <c r="G7" s="104" t="s">
        <v>27</v>
      </c>
      <c r="H7" s="104"/>
      <c r="I7" s="104"/>
      <c r="J7" s="128">
        <v>0.20100000000000001</v>
      </c>
      <c r="K7" s="129"/>
      <c r="L7" s="125"/>
      <c r="M7" s="128">
        <v>0.17100000000000001</v>
      </c>
      <c r="N7" s="129"/>
      <c r="O7" s="125"/>
      <c r="S7" s="21"/>
      <c r="U7" s="42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25">
      <c r="G8" s="104" t="s">
        <v>80</v>
      </c>
      <c r="H8" s="104"/>
      <c r="I8" s="104"/>
      <c r="J8" s="106">
        <v>0.104</v>
      </c>
      <c r="K8" s="107"/>
      <c r="L8" s="108"/>
      <c r="M8" s="106">
        <v>8.4000000000000005E-2</v>
      </c>
      <c r="N8" s="107"/>
      <c r="O8" s="108"/>
      <c r="S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25">
      <c r="G9" s="104" t="s">
        <v>84</v>
      </c>
      <c r="H9" s="104"/>
      <c r="I9" s="104"/>
      <c r="J9" s="112">
        <v>0.115</v>
      </c>
      <c r="K9" s="113"/>
      <c r="L9" s="114"/>
      <c r="M9" s="112">
        <v>9.0999999999999998E-2</v>
      </c>
      <c r="N9" s="113"/>
      <c r="O9" s="114"/>
      <c r="S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25">
      <c r="G10" s="104" t="s">
        <v>85</v>
      </c>
      <c r="H10" s="104"/>
      <c r="I10" s="104"/>
      <c r="J10" s="112">
        <v>0.114</v>
      </c>
      <c r="K10" s="113"/>
      <c r="L10" s="114"/>
      <c r="M10" s="112">
        <v>9.0999999999999998E-2</v>
      </c>
      <c r="N10" s="113"/>
      <c r="O10" s="114"/>
      <c r="S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25">
      <c r="G11" s="104" t="s">
        <v>86</v>
      </c>
      <c r="H11" s="104"/>
      <c r="I11" s="104"/>
      <c r="J11" s="112">
        <v>7.0000000000000007E-2</v>
      </c>
      <c r="K11" s="113"/>
      <c r="L11" s="114"/>
      <c r="M11" s="112">
        <v>6.0999999999999999E-2</v>
      </c>
      <c r="N11" s="113"/>
      <c r="O11" s="114"/>
      <c r="S11" s="21"/>
      <c r="U11" s="42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25">
      <c r="G12" s="104" t="s">
        <v>87</v>
      </c>
      <c r="H12" s="104"/>
      <c r="I12" s="104"/>
      <c r="J12" s="112">
        <v>0.10199999999999999</v>
      </c>
      <c r="K12" s="113"/>
      <c r="L12" s="114"/>
      <c r="M12" s="112">
        <v>8.5999999999999993E-2</v>
      </c>
      <c r="N12" s="113"/>
      <c r="O12" s="114"/>
      <c r="S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0.100000000000001" customHeight="1" x14ac:dyDescent="0.25"/>
    <row r="14" spans="1:33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33" ht="13.5" customHeight="1" x14ac:dyDescent="0.25">
      <c r="U15" s="38" t="s">
        <v>9</v>
      </c>
    </row>
    <row r="16" spans="1:33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11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11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T3am/z6LSatreUIj3SaLo44FRdmNuTfJ549vzmoC+2XySQp1QTdIlLc0YttZFQz5y0I7TfJt7eaNB6jHf+ASbA==" saltValue="Y+w8xSobncNIgFObeZJIBw==" spinCount="100000" sheet="1" objects="1" scenarios="1"/>
  <mergeCells count="22">
    <mergeCell ref="A1:U1"/>
    <mergeCell ref="J6:L6"/>
    <mergeCell ref="M6:O6"/>
    <mergeCell ref="G7:I7"/>
    <mergeCell ref="J7:L7"/>
    <mergeCell ref="M7:O7"/>
    <mergeCell ref="G8:I8"/>
    <mergeCell ref="J8:L8"/>
    <mergeCell ref="M8:O8"/>
    <mergeCell ref="G9:I9"/>
    <mergeCell ref="J9:L9"/>
    <mergeCell ref="M9:O9"/>
    <mergeCell ref="G12:I12"/>
    <mergeCell ref="J12:L12"/>
    <mergeCell ref="M12:O12"/>
    <mergeCell ref="A14:U14"/>
    <mergeCell ref="G10:I10"/>
    <mergeCell ref="J10:L10"/>
    <mergeCell ref="M10:O10"/>
    <mergeCell ref="G11:I11"/>
    <mergeCell ref="J11:L11"/>
    <mergeCell ref="M11:O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AF74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2" ht="69" customHeight="1" thickBo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2" ht="15" customHeight="1" x14ac:dyDescent="0.25"/>
    <row r="3" spans="1:32" s="7" customFormat="1" ht="15" customHeight="1" thickBot="1" x14ac:dyDescent="0.3">
      <c r="A3" s="44" t="str">
        <f>Índice!F6</f>
        <v>G1</v>
      </c>
      <c r="B3" s="44" t="str">
        <f>Índice!G6</f>
        <v>Peso das indústrias transformadoras no total das empresas (2016)</v>
      </c>
      <c r="C3" s="37"/>
      <c r="D3" s="37"/>
      <c r="E3" s="37"/>
      <c r="F3" s="37"/>
      <c r="G3" s="37"/>
      <c r="H3" s="37"/>
      <c r="I3" s="37"/>
    </row>
    <row r="4" spans="1:32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7.5" customHeight="1" x14ac:dyDescent="0.25">
      <c r="F6" s="64"/>
      <c r="G6" s="65"/>
      <c r="H6" s="65"/>
      <c r="I6" s="103" t="s">
        <v>81</v>
      </c>
      <c r="J6" s="104"/>
      <c r="K6" s="105"/>
      <c r="L6" s="103" t="s">
        <v>82</v>
      </c>
      <c r="M6" s="104"/>
      <c r="N6" s="105"/>
      <c r="O6" s="103" t="s">
        <v>83</v>
      </c>
      <c r="P6" s="104"/>
      <c r="Q6" s="105"/>
      <c r="R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ht="27" customHeight="1" x14ac:dyDescent="0.25">
      <c r="E7" s="101" t="s">
        <v>80</v>
      </c>
      <c r="F7" s="101"/>
      <c r="G7" s="101"/>
      <c r="H7" s="101"/>
      <c r="I7" s="106">
        <v>0.10199999999999999</v>
      </c>
      <c r="J7" s="107"/>
      <c r="K7" s="108"/>
      <c r="L7" s="106">
        <v>0.249</v>
      </c>
      <c r="M7" s="107"/>
      <c r="N7" s="108"/>
      <c r="O7" s="106">
        <v>0.23899999999999999</v>
      </c>
      <c r="P7" s="107"/>
      <c r="Q7" s="108"/>
      <c r="R7" s="21"/>
      <c r="T7" s="42"/>
      <c r="V7" s="21"/>
      <c r="W7" s="21"/>
      <c r="X7" s="21"/>
      <c r="Y7" s="21"/>
      <c r="Z7" s="21"/>
      <c r="AA7" s="21"/>
      <c r="AB7" s="21"/>
      <c r="AC7" s="21"/>
      <c r="AD7" s="21"/>
      <c r="AE7" s="10"/>
      <c r="AF7" s="10"/>
    </row>
    <row r="8" spans="1:32" ht="20.100000000000001" customHeight="1" x14ac:dyDescent="0.25"/>
    <row r="9" spans="1:32" ht="19.5" customHeight="1" x14ac:dyDescent="0.25">
      <c r="A9" s="80" t="str">
        <f>NOTA!$A$24</f>
        <v>ESTUDO 33 | AS INDÚSTRIAS TRANSFORMADORAS EM PORTUGAL 2012-2016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32" ht="13.5" customHeight="1" x14ac:dyDescent="0.25">
      <c r="U10" s="38" t="s">
        <v>9</v>
      </c>
    </row>
    <row r="11" spans="1:32" ht="19.5" customHeight="1" x14ac:dyDescent="0.25"/>
    <row r="12" spans="1:32" ht="19.5" customHeight="1" x14ac:dyDescent="0.25"/>
    <row r="13" spans="1:32" ht="19.5" customHeight="1" x14ac:dyDescent="0.25"/>
    <row r="14" spans="1:32" ht="19.5" customHeight="1" x14ac:dyDescent="0.25"/>
    <row r="15" spans="1:32" ht="19.5" customHeight="1" x14ac:dyDescent="0.25"/>
    <row r="16" spans="1:32" s="11" customFormat="1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ht="19.5" customHeight="1" x14ac:dyDescent="0.25">
      <c r="O21" s="11"/>
    </row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</sheetData>
  <sheetProtection algorithmName="SHA-512" hashValue="BfZtWQ+itg8VPr5bzzeCh0x/P3ELWQMe+BaCRFWrRbnUmwMrvEtHb+sqK1zveF692d1jKLPTmnGCvvlSSk4bXw==" saltValue="SKHoM+gVsUqn+eXUE5pBxQ==" spinCount="100000" sheet="1" objects="1" scenarios="1"/>
  <mergeCells count="9">
    <mergeCell ref="A9:U9"/>
    <mergeCell ref="E7:H7"/>
    <mergeCell ref="A1:U1"/>
    <mergeCell ref="I6:K6"/>
    <mergeCell ref="L6:N6"/>
    <mergeCell ref="O6:Q6"/>
    <mergeCell ref="O7:Q7"/>
    <mergeCell ref="I7:K7"/>
    <mergeCell ref="L7:N7"/>
  </mergeCells>
  <hyperlinks>
    <hyperlink ref="U1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AF80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2" ht="69" customHeight="1" thickBot="1" x14ac:dyDescent="0.3">
      <c r="A1" s="102" t="s">
        <v>150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2" ht="15" customHeight="1" x14ac:dyDescent="0.25"/>
    <row r="3" spans="1:32" s="7" customFormat="1" ht="15" customHeight="1" thickBot="1" x14ac:dyDescent="0.3">
      <c r="A3" s="44" t="str">
        <f>Índice!F45</f>
        <v>G27</v>
      </c>
      <c r="B3" s="44" t="str">
        <f>Índice!G45</f>
        <v>Fornecedores, clientes e dívida comercial líquida (em percentagem do volume de negócios, 2016)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32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25">
      <c r="P5" s="21"/>
      <c r="Q5" s="21"/>
      <c r="R5" s="21"/>
      <c r="S5" s="21"/>
      <c r="T5" s="21"/>
      <c r="U5" s="21"/>
      <c r="V5" s="21"/>
      <c r="W5" s="21"/>
      <c r="X5" s="21"/>
    </row>
    <row r="6" spans="1:32" s="10" customFormat="1" ht="37.5" customHeight="1" x14ac:dyDescent="0.25">
      <c r="D6" s="6"/>
      <c r="E6" s="6"/>
      <c r="F6" s="33"/>
      <c r="G6" s="32"/>
      <c r="H6" s="32"/>
      <c r="I6" s="138" t="s">
        <v>135</v>
      </c>
      <c r="J6" s="115"/>
      <c r="K6" s="116"/>
      <c r="L6" s="138" t="s">
        <v>136</v>
      </c>
      <c r="M6" s="115"/>
      <c r="N6" s="116"/>
      <c r="O6" s="138" t="s">
        <v>137</v>
      </c>
      <c r="P6" s="115"/>
      <c r="Q6" s="116"/>
      <c r="R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s="10" customFormat="1" ht="37.5" customHeight="1" x14ac:dyDescent="0.25">
      <c r="D7" s="6"/>
      <c r="E7" s="6"/>
      <c r="F7" s="66"/>
      <c r="G7" s="66"/>
      <c r="H7" s="66"/>
      <c r="I7" s="140"/>
      <c r="J7" s="117"/>
      <c r="K7" s="118"/>
      <c r="L7" s="140"/>
      <c r="M7" s="117"/>
      <c r="N7" s="118"/>
      <c r="O7" s="140"/>
      <c r="P7" s="117"/>
      <c r="Q7" s="118"/>
      <c r="R7" s="21"/>
      <c r="V7" s="21"/>
      <c r="W7" s="21"/>
      <c r="X7" s="21"/>
      <c r="Y7" s="21"/>
      <c r="Z7" s="21"/>
      <c r="AA7" s="21"/>
      <c r="AB7" s="21"/>
      <c r="AC7" s="21"/>
      <c r="AD7" s="21"/>
    </row>
    <row r="8" spans="1:32" ht="27" customHeight="1" x14ac:dyDescent="0.25">
      <c r="E8" s="101" t="s">
        <v>27</v>
      </c>
      <c r="F8" s="101"/>
      <c r="G8" s="101"/>
      <c r="H8" s="101"/>
      <c r="I8" s="128">
        <v>0.16200000000000001</v>
      </c>
      <c r="J8" s="129"/>
      <c r="K8" s="125"/>
      <c r="L8" s="128">
        <v>-0.193</v>
      </c>
      <c r="M8" s="129"/>
      <c r="N8" s="125"/>
      <c r="O8" s="128">
        <v>-3.1E-2</v>
      </c>
      <c r="P8" s="129"/>
      <c r="Q8" s="125"/>
      <c r="R8" s="21"/>
      <c r="T8" s="42"/>
      <c r="V8" s="21"/>
      <c r="W8" s="21"/>
      <c r="X8" s="21"/>
      <c r="Y8" s="21"/>
      <c r="Z8" s="21"/>
      <c r="AA8" s="21"/>
      <c r="AB8" s="21"/>
      <c r="AC8" s="21"/>
      <c r="AD8" s="21"/>
      <c r="AE8" s="10"/>
      <c r="AF8" s="10"/>
    </row>
    <row r="9" spans="1:32" ht="27" customHeight="1" x14ac:dyDescent="0.25">
      <c r="E9" s="101" t="s">
        <v>80</v>
      </c>
      <c r="F9" s="101"/>
      <c r="G9" s="101"/>
      <c r="H9" s="101"/>
      <c r="I9" s="106">
        <v>0.16600000000000001</v>
      </c>
      <c r="J9" s="107"/>
      <c r="K9" s="108"/>
      <c r="L9" s="106">
        <v>-0.21</v>
      </c>
      <c r="M9" s="107"/>
      <c r="N9" s="108"/>
      <c r="O9" s="106">
        <v>-4.3999999999999997E-2</v>
      </c>
      <c r="P9" s="107"/>
      <c r="Q9" s="108"/>
      <c r="R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25">
      <c r="E10" s="101" t="s">
        <v>84</v>
      </c>
      <c r="F10" s="101"/>
      <c r="G10" s="101"/>
      <c r="H10" s="101"/>
      <c r="I10" s="112">
        <v>0.16700000000000001</v>
      </c>
      <c r="J10" s="113"/>
      <c r="K10" s="114"/>
      <c r="L10" s="112">
        <v>-0.222</v>
      </c>
      <c r="M10" s="113"/>
      <c r="N10" s="114"/>
      <c r="O10" s="112">
        <v>-5.5E-2</v>
      </c>
      <c r="P10" s="113"/>
      <c r="Q10" s="114"/>
      <c r="R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25">
      <c r="E11" s="101" t="s">
        <v>85</v>
      </c>
      <c r="F11" s="101"/>
      <c r="G11" s="101"/>
      <c r="H11" s="101"/>
      <c r="I11" s="112">
        <v>0.16700000000000001</v>
      </c>
      <c r="J11" s="113"/>
      <c r="K11" s="114"/>
      <c r="L11" s="112">
        <v>-0.215</v>
      </c>
      <c r="M11" s="113"/>
      <c r="N11" s="114"/>
      <c r="O11" s="112">
        <v>-4.8000000000000001E-2</v>
      </c>
      <c r="P11" s="113"/>
      <c r="Q11" s="114"/>
      <c r="R11" s="21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0.100000000000001" customHeight="1" x14ac:dyDescent="0.25">
      <c r="E12" s="101" t="s">
        <v>86</v>
      </c>
      <c r="F12" s="101"/>
      <c r="G12" s="101"/>
      <c r="H12" s="101"/>
      <c r="I12" s="112">
        <v>0.161</v>
      </c>
      <c r="J12" s="113"/>
      <c r="K12" s="114"/>
      <c r="L12" s="112">
        <v>-0.17899999999999999</v>
      </c>
      <c r="M12" s="113"/>
      <c r="N12" s="114"/>
      <c r="O12" s="112">
        <v>-1.7999999999999999E-2</v>
      </c>
      <c r="P12" s="113"/>
      <c r="Q12" s="114"/>
    </row>
    <row r="13" spans="1:32" ht="20.100000000000001" customHeight="1" x14ac:dyDescent="0.25">
      <c r="E13" s="101" t="s">
        <v>87</v>
      </c>
      <c r="F13" s="101"/>
      <c r="G13" s="101"/>
      <c r="H13" s="101"/>
      <c r="I13" s="112">
        <v>0.16400000000000001</v>
      </c>
      <c r="J13" s="113"/>
      <c r="K13" s="114"/>
      <c r="L13" s="112">
        <v>-0.21299999999999999</v>
      </c>
      <c r="M13" s="113"/>
      <c r="N13" s="114"/>
      <c r="O13" s="112">
        <v>-4.8000000000000001E-2</v>
      </c>
      <c r="P13" s="113"/>
      <c r="Q13" s="114"/>
    </row>
    <row r="14" spans="1:32" ht="20.100000000000001" customHeight="1" x14ac:dyDescent="0.25"/>
    <row r="15" spans="1:32" ht="19.5" customHeight="1" x14ac:dyDescent="0.25">
      <c r="A15" s="80" t="str">
        <f>NOTA!$A$24</f>
        <v>ESTUDO 33 | AS INDÚSTRIAS TRANSFORMADORAS EM PORTUGAL 2012-2016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32" ht="13.5" customHeight="1" x14ac:dyDescent="0.25">
      <c r="U16" s="38" t="s">
        <v>9</v>
      </c>
    </row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ht="19.5" customHeight="1" x14ac:dyDescent="0.25"/>
    <row r="22" spans="15:15" s="11" customFormat="1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/>
    <row r="27" spans="15:15" ht="19.5" customHeight="1" x14ac:dyDescent="0.25">
      <c r="O27" s="11"/>
    </row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algorithmName="SHA-512" hashValue="Rj7bjytWoplDhLIayK0mUa0Bmqvs9nmLfOyihFHl3cOdeaxrEAqdZYpwXqXWWDRJ6ZE0wX6IQ6PSm2ijqvP5FA==" saltValue="Fner+AGw6+/7YkZmPThRaQ==" spinCount="100000" sheet="1" objects="1" scenarios="1"/>
  <mergeCells count="29">
    <mergeCell ref="E11:H11"/>
    <mergeCell ref="L11:N11"/>
    <mergeCell ref="O11:Q11"/>
    <mergeCell ref="I9:K9"/>
    <mergeCell ref="L9:N9"/>
    <mergeCell ref="O9:Q9"/>
    <mergeCell ref="I10:K10"/>
    <mergeCell ref="L10:N10"/>
    <mergeCell ref="O10:Q10"/>
    <mergeCell ref="I11:K11"/>
    <mergeCell ref="E9:H9"/>
    <mergeCell ref="E10:H10"/>
    <mergeCell ref="A1:U1"/>
    <mergeCell ref="I6:K7"/>
    <mergeCell ref="L6:N7"/>
    <mergeCell ref="O6:Q7"/>
    <mergeCell ref="I8:K8"/>
    <mergeCell ref="L8:N8"/>
    <mergeCell ref="O8:Q8"/>
    <mergeCell ref="E8:H8"/>
    <mergeCell ref="A15:U15"/>
    <mergeCell ref="I12:K12"/>
    <mergeCell ref="L12:N12"/>
    <mergeCell ref="O12:Q12"/>
    <mergeCell ref="I13:K13"/>
    <mergeCell ref="L13:N13"/>
    <mergeCell ref="O13:Q13"/>
    <mergeCell ref="E12:H12"/>
    <mergeCell ref="E13:H13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C0CFD6"/>
  </sheetPr>
  <dimension ref="A1:AH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4" ht="69" customHeight="1" thickBot="1" x14ac:dyDescent="0.3">
      <c r="A1" s="102" t="s">
        <v>151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4" ht="15" customHeight="1" x14ac:dyDescent="0.25"/>
    <row r="3" spans="1:34" s="7" customFormat="1" ht="15" customHeight="1" thickBot="1" x14ac:dyDescent="0.3">
      <c r="A3" s="44" t="str">
        <f>Índice!F48</f>
        <v>G28</v>
      </c>
      <c r="B3" s="44" t="str">
        <f>Índice!G48</f>
        <v>Cobertura dos ativos não correntes (capitais permanentes / ativos não correntes, 2016)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34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25">
      <c r="V5" s="21"/>
      <c r="W5" s="21"/>
      <c r="X5" s="21"/>
      <c r="Y5" s="21"/>
      <c r="Z5" s="21"/>
      <c r="AA5" s="21"/>
      <c r="AB5" s="21"/>
      <c r="AC5" s="21"/>
    </row>
    <row r="6" spans="1:34" s="10" customFormat="1" ht="36" customHeight="1" x14ac:dyDescent="0.25">
      <c r="H6" s="33"/>
      <c r="I6" s="32"/>
      <c r="J6" s="39"/>
      <c r="K6" s="101" t="s">
        <v>141</v>
      </c>
      <c r="L6" s="101"/>
      <c r="M6" s="101"/>
      <c r="N6" s="101"/>
      <c r="O6" s="6"/>
      <c r="P6" s="6"/>
      <c r="Q6" s="6"/>
      <c r="R6" s="6"/>
      <c r="S6" s="21"/>
      <c r="T6" s="63"/>
      <c r="U6" s="63"/>
      <c r="V6" s="63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25">
      <c r="F7" s="10"/>
      <c r="G7" s="10"/>
      <c r="H7" s="104" t="s">
        <v>27</v>
      </c>
      <c r="I7" s="104"/>
      <c r="J7" s="104"/>
      <c r="K7" s="126">
        <v>1.17</v>
      </c>
      <c r="L7" s="126"/>
      <c r="M7" s="126"/>
      <c r="N7" s="126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25">
      <c r="F8" s="10"/>
      <c r="G8" s="10"/>
      <c r="H8" s="104" t="s">
        <v>80</v>
      </c>
      <c r="I8" s="104"/>
      <c r="J8" s="104"/>
      <c r="K8" s="127">
        <v>1.2909999999999999</v>
      </c>
      <c r="L8" s="127"/>
      <c r="M8" s="127"/>
      <c r="N8" s="127"/>
      <c r="S8" s="21"/>
      <c r="T8" s="21"/>
      <c r="U8" s="21"/>
      <c r="V8" s="21"/>
      <c r="W8" s="21"/>
      <c r="X8" s="21"/>
      <c r="Y8" s="21"/>
      <c r="Z8" s="45"/>
      <c r="AA8" s="45"/>
      <c r="AB8" s="21"/>
      <c r="AC8" s="21"/>
      <c r="AD8" s="21"/>
      <c r="AE8" s="21"/>
      <c r="AF8" s="10"/>
      <c r="AG8" s="10"/>
      <c r="AH8" s="10"/>
    </row>
    <row r="9" spans="1:34" ht="27" customHeight="1" x14ac:dyDescent="0.25">
      <c r="F9" s="10"/>
      <c r="G9" s="10"/>
      <c r="H9" s="104" t="s">
        <v>84</v>
      </c>
      <c r="I9" s="104"/>
      <c r="J9" s="104"/>
      <c r="K9" s="109">
        <v>1.2829999999999999</v>
      </c>
      <c r="L9" s="109"/>
      <c r="M9" s="109"/>
      <c r="N9" s="109"/>
      <c r="S9" s="21"/>
      <c r="T9" s="21"/>
      <c r="U9" s="21"/>
      <c r="V9" s="21"/>
      <c r="W9" s="21"/>
      <c r="X9" s="21"/>
      <c r="Y9" s="21"/>
      <c r="Z9" s="45"/>
      <c r="AA9" s="45"/>
      <c r="AB9" s="21"/>
      <c r="AC9" s="21"/>
      <c r="AD9" s="21"/>
      <c r="AE9" s="21"/>
      <c r="AF9" s="10"/>
      <c r="AG9" s="10"/>
      <c r="AH9" s="10"/>
    </row>
    <row r="10" spans="1:34" ht="27" customHeight="1" x14ac:dyDescent="0.25">
      <c r="F10" s="10"/>
      <c r="G10" s="10"/>
      <c r="H10" s="104" t="s">
        <v>85</v>
      </c>
      <c r="I10" s="104"/>
      <c r="J10" s="104"/>
      <c r="K10" s="109">
        <v>1.2390000000000001</v>
      </c>
      <c r="L10" s="109"/>
      <c r="M10" s="109"/>
      <c r="N10" s="109"/>
      <c r="S10" s="21"/>
      <c r="T10" s="21"/>
      <c r="U10" s="21"/>
      <c r="V10" s="21"/>
      <c r="W10" s="21"/>
      <c r="X10" s="21"/>
      <c r="Y10" s="21"/>
      <c r="Z10" s="45"/>
      <c r="AA10" s="45"/>
      <c r="AB10" s="21"/>
      <c r="AC10" s="21"/>
      <c r="AD10" s="21"/>
      <c r="AE10" s="21"/>
      <c r="AF10" s="10"/>
      <c r="AG10" s="10"/>
      <c r="AH10" s="10"/>
    </row>
    <row r="11" spans="1:34" ht="27" customHeight="1" x14ac:dyDescent="0.25">
      <c r="F11" s="10"/>
      <c r="G11" s="10"/>
      <c r="H11" s="104" t="s">
        <v>86</v>
      </c>
      <c r="I11" s="104"/>
      <c r="J11" s="104"/>
      <c r="K11" s="109">
        <v>1.4470000000000001</v>
      </c>
      <c r="L11" s="109"/>
      <c r="M11" s="109"/>
      <c r="N11" s="109"/>
      <c r="S11" s="21"/>
      <c r="T11" s="21"/>
      <c r="U11" s="21"/>
      <c r="V11" s="21"/>
      <c r="W11" s="21"/>
      <c r="X11" s="21"/>
      <c r="Y11" s="21"/>
      <c r="Z11" s="45"/>
      <c r="AA11" s="45"/>
      <c r="AB11" s="21"/>
      <c r="AC11" s="21"/>
      <c r="AD11" s="21"/>
      <c r="AE11" s="21"/>
      <c r="AF11" s="10"/>
      <c r="AG11" s="10"/>
      <c r="AH11" s="10"/>
    </row>
    <row r="12" spans="1:34" ht="27" customHeight="1" x14ac:dyDescent="0.25">
      <c r="F12" s="10"/>
      <c r="G12" s="10"/>
      <c r="H12" s="104" t="s">
        <v>87</v>
      </c>
      <c r="I12" s="104"/>
      <c r="J12" s="104"/>
      <c r="K12" s="109">
        <v>1.26</v>
      </c>
      <c r="L12" s="109"/>
      <c r="M12" s="109"/>
      <c r="N12" s="109"/>
      <c r="S12" s="21"/>
      <c r="T12" s="21"/>
      <c r="U12" s="21"/>
      <c r="V12" s="21"/>
      <c r="W12" s="21"/>
      <c r="X12" s="21"/>
      <c r="Y12" s="21"/>
      <c r="Z12" s="45"/>
      <c r="AA12" s="45"/>
      <c r="AB12" s="21"/>
      <c r="AC12" s="21"/>
      <c r="AD12" s="21"/>
      <c r="AE12" s="21"/>
      <c r="AF12" s="10"/>
      <c r="AG12" s="10"/>
      <c r="AH12" s="10"/>
    </row>
    <row r="13" spans="1:34" ht="20.100000000000001" customHeight="1" x14ac:dyDescent="0.25">
      <c r="C13" s="10"/>
      <c r="D13" s="10"/>
    </row>
    <row r="14" spans="1:34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34" ht="13.5" customHeight="1" x14ac:dyDescent="0.25">
      <c r="U15" s="38" t="s">
        <v>9</v>
      </c>
    </row>
    <row r="16" spans="1:34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11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11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+ka4Iiy1NwbSfsR+mKAq+pIpHHwsb6Jdvdp6q9QtfnvsNLvwxD7XA6Hqd5Nq1+EDS+ySfxOLP9Q01bl0jsmhyw==" saltValue="ktaecD35/BcrPfPMEK9ZZw==" spinCount="100000" sheet="1" objects="1" scenarios="1"/>
  <mergeCells count="15">
    <mergeCell ref="A1:U1"/>
    <mergeCell ref="H7:J7"/>
    <mergeCell ref="H8:J8"/>
    <mergeCell ref="H12:J12"/>
    <mergeCell ref="A14:U14"/>
    <mergeCell ref="K6:N6"/>
    <mergeCell ref="K7:N7"/>
    <mergeCell ref="K8:N8"/>
    <mergeCell ref="K9:N9"/>
    <mergeCell ref="K10:N10"/>
    <mergeCell ref="K11:N11"/>
    <mergeCell ref="K12:N12"/>
    <mergeCell ref="H9:J9"/>
    <mergeCell ref="H10:J10"/>
    <mergeCell ref="H11:J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C0CFD6"/>
  </sheetPr>
  <dimension ref="A1:AH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4" ht="69" customHeight="1" thickBot="1" x14ac:dyDescent="0.3">
      <c r="A1" s="102" t="s">
        <v>151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4" ht="15" customHeight="1" x14ac:dyDescent="0.25"/>
    <row r="3" spans="1:34" s="7" customFormat="1" ht="15" customHeight="1" thickBot="1" x14ac:dyDescent="0.3">
      <c r="A3" s="44" t="str">
        <f>Índice!F49</f>
        <v>G29</v>
      </c>
      <c r="B3" s="44" t="str">
        <f>Índice!G49</f>
        <v>Fundo de maneio (em percentagem do ativo, 2016)</v>
      </c>
      <c r="C3" s="37"/>
      <c r="D3" s="37"/>
      <c r="E3" s="37"/>
      <c r="F3" s="37"/>
      <c r="G3" s="37"/>
    </row>
    <row r="4" spans="1:34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25">
      <c r="V5" s="21"/>
      <c r="W5" s="21"/>
      <c r="X5" s="21"/>
      <c r="Y5" s="21"/>
      <c r="Z5" s="21"/>
      <c r="AA5" s="21"/>
      <c r="AB5" s="21"/>
      <c r="AC5" s="21"/>
    </row>
    <row r="6" spans="1:34" s="10" customFormat="1" ht="36" customHeight="1" x14ac:dyDescent="0.25">
      <c r="H6" s="33"/>
      <c r="I6" s="32"/>
      <c r="J6" s="39"/>
      <c r="K6" s="101" t="s">
        <v>142</v>
      </c>
      <c r="L6" s="101"/>
      <c r="M6" s="101"/>
      <c r="N6" s="101"/>
      <c r="O6" s="6"/>
      <c r="P6" s="6"/>
      <c r="Q6" s="6"/>
      <c r="R6" s="6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25">
      <c r="C7" s="10"/>
      <c r="D7" s="10"/>
      <c r="E7" s="10"/>
      <c r="F7" s="10"/>
      <c r="G7" s="10"/>
      <c r="H7" s="104" t="s">
        <v>27</v>
      </c>
      <c r="I7" s="104"/>
      <c r="J7" s="104"/>
      <c r="K7" s="126">
        <v>9.5000000000000001E-2</v>
      </c>
      <c r="L7" s="126"/>
      <c r="M7" s="126"/>
      <c r="N7" s="126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25">
      <c r="C8" s="10"/>
      <c r="D8" s="10"/>
      <c r="E8" s="10"/>
      <c r="F8" s="10"/>
      <c r="G8" s="10"/>
      <c r="H8" s="104" t="s">
        <v>80</v>
      </c>
      <c r="I8" s="104"/>
      <c r="J8" s="104"/>
      <c r="K8" s="127">
        <v>0.13700000000000001</v>
      </c>
      <c r="L8" s="127"/>
      <c r="M8" s="127"/>
      <c r="N8" s="127"/>
      <c r="S8" s="21"/>
      <c r="T8" s="21"/>
      <c r="U8" s="21"/>
      <c r="V8" s="21"/>
      <c r="W8" s="21"/>
      <c r="X8" s="21"/>
      <c r="Y8" s="21"/>
      <c r="Z8" s="45"/>
      <c r="AA8" s="45"/>
      <c r="AB8" s="21"/>
      <c r="AC8" s="21"/>
      <c r="AD8" s="21"/>
      <c r="AE8" s="21"/>
      <c r="AF8" s="10"/>
      <c r="AG8" s="10"/>
      <c r="AH8" s="10"/>
    </row>
    <row r="9" spans="1:34" ht="27" customHeight="1" x14ac:dyDescent="0.25">
      <c r="C9" s="10"/>
      <c r="D9" s="10"/>
      <c r="E9" s="10"/>
      <c r="F9" s="10"/>
      <c r="G9" s="10"/>
      <c r="H9" s="104" t="s">
        <v>84</v>
      </c>
      <c r="I9" s="104"/>
      <c r="J9" s="104"/>
      <c r="K9" s="109">
        <v>0.13400000000000001</v>
      </c>
      <c r="L9" s="109"/>
      <c r="M9" s="109"/>
      <c r="N9" s="109"/>
      <c r="S9" s="21"/>
      <c r="T9" s="21"/>
      <c r="U9" s="21"/>
      <c r="V9" s="21"/>
      <c r="W9" s="21"/>
      <c r="X9" s="21"/>
      <c r="Y9" s="21"/>
      <c r="Z9" s="45"/>
      <c r="AA9" s="45"/>
      <c r="AB9" s="21"/>
      <c r="AC9" s="21"/>
      <c r="AD9" s="21"/>
      <c r="AE9" s="21"/>
      <c r="AF9" s="10"/>
      <c r="AG9" s="10"/>
      <c r="AH9" s="10"/>
    </row>
    <row r="10" spans="1:34" ht="27" customHeight="1" x14ac:dyDescent="0.25">
      <c r="C10" s="10"/>
      <c r="D10" s="10"/>
      <c r="E10" s="10"/>
      <c r="F10" s="10"/>
      <c r="G10" s="10"/>
      <c r="H10" s="104" t="s">
        <v>85</v>
      </c>
      <c r="I10" s="104"/>
      <c r="J10" s="104"/>
      <c r="K10" s="109">
        <v>0.11899999999999999</v>
      </c>
      <c r="L10" s="109"/>
      <c r="M10" s="109"/>
      <c r="N10" s="109"/>
      <c r="S10" s="21"/>
      <c r="T10" s="21"/>
      <c r="U10" s="21"/>
      <c r="V10" s="21"/>
      <c r="W10" s="21"/>
      <c r="X10" s="21"/>
      <c r="Y10" s="21"/>
      <c r="Z10" s="45"/>
      <c r="AA10" s="45"/>
      <c r="AB10" s="21"/>
      <c r="AC10" s="21"/>
      <c r="AD10" s="21"/>
      <c r="AE10" s="21"/>
      <c r="AF10" s="10"/>
      <c r="AG10" s="10"/>
      <c r="AH10" s="10"/>
    </row>
    <row r="11" spans="1:34" ht="27" customHeight="1" x14ac:dyDescent="0.25">
      <c r="C11" s="10"/>
      <c r="D11" s="10"/>
      <c r="E11" s="10"/>
      <c r="F11" s="10"/>
      <c r="G11" s="10"/>
      <c r="H11" s="104" t="s">
        <v>86</v>
      </c>
      <c r="I11" s="104"/>
      <c r="J11" s="104"/>
      <c r="K11" s="109">
        <v>0.185</v>
      </c>
      <c r="L11" s="109"/>
      <c r="M11" s="109"/>
      <c r="N11" s="109"/>
      <c r="S11" s="21"/>
      <c r="T11" s="21"/>
      <c r="U11" s="21"/>
      <c r="V11" s="21"/>
      <c r="W11" s="21"/>
      <c r="X11" s="21"/>
      <c r="Y11" s="21"/>
      <c r="Z11" s="45"/>
      <c r="AA11" s="45"/>
      <c r="AB11" s="21"/>
      <c r="AC11" s="21"/>
      <c r="AD11" s="21"/>
      <c r="AE11" s="21"/>
      <c r="AF11" s="10"/>
      <c r="AG11" s="10"/>
      <c r="AH11" s="10"/>
    </row>
    <row r="12" spans="1:34" ht="27" customHeight="1" x14ac:dyDescent="0.25">
      <c r="C12" s="10"/>
      <c r="D12" s="10"/>
      <c r="E12" s="10"/>
      <c r="F12" s="10"/>
      <c r="G12" s="10"/>
      <c r="H12" s="104" t="s">
        <v>87</v>
      </c>
      <c r="I12" s="104"/>
      <c r="J12" s="104"/>
      <c r="K12" s="109">
        <v>0.13100000000000001</v>
      </c>
      <c r="L12" s="109"/>
      <c r="M12" s="109"/>
      <c r="N12" s="109"/>
      <c r="S12" s="21"/>
      <c r="T12" s="21"/>
      <c r="U12" s="21"/>
      <c r="V12" s="21"/>
      <c r="W12" s="21"/>
      <c r="X12" s="21"/>
      <c r="Y12" s="21"/>
      <c r="Z12" s="45"/>
      <c r="AA12" s="45"/>
      <c r="AB12" s="21"/>
      <c r="AC12" s="21"/>
      <c r="AD12" s="21"/>
      <c r="AE12" s="21"/>
      <c r="AF12" s="10"/>
      <c r="AG12" s="10"/>
      <c r="AH12" s="10"/>
    </row>
    <row r="13" spans="1:34" ht="20.100000000000001" customHeight="1" x14ac:dyDescent="0.25">
      <c r="C13" s="10"/>
      <c r="D13" s="10"/>
    </row>
    <row r="14" spans="1:34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34" ht="13.5" customHeight="1" x14ac:dyDescent="0.25">
      <c r="U15" s="38" t="s">
        <v>9</v>
      </c>
    </row>
    <row r="16" spans="1:34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11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11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WY3x68KcEWssn4u//g1Vh8i2qAf5nMUoEn9PceiGcqyvDUnq8mmqNxUmOnR/QwqZBzxRzjc+mjwCaXa+f5h4Aw==" saltValue="ptSpW2hyfwKSm0QuRJ8E2Q==" spinCount="100000" sheet="1" objects="1" scenarios="1"/>
  <mergeCells count="15">
    <mergeCell ref="A1:U1"/>
    <mergeCell ref="H7:J7"/>
    <mergeCell ref="H8:J8"/>
    <mergeCell ref="H12:J12"/>
    <mergeCell ref="A14:U14"/>
    <mergeCell ref="K6:N6"/>
    <mergeCell ref="K7:N7"/>
    <mergeCell ref="K8:N8"/>
    <mergeCell ref="K9:N9"/>
    <mergeCell ref="K10:N10"/>
    <mergeCell ref="K11:N11"/>
    <mergeCell ref="K12:N12"/>
    <mergeCell ref="H9:J9"/>
    <mergeCell ref="H10:J10"/>
    <mergeCell ref="H11:J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AG77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3" ht="69" customHeight="1" thickBo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25"/>
    <row r="3" spans="1:33" s="7" customFormat="1" ht="15" customHeight="1" thickBot="1" x14ac:dyDescent="0.3">
      <c r="A3" s="44" t="str">
        <f>Índice!F7</f>
        <v>G2</v>
      </c>
      <c r="B3" s="44" t="str">
        <f>Índice!G7</f>
        <v>Estrutura das indústrias transformadoras (2016)</v>
      </c>
      <c r="C3" s="37"/>
      <c r="D3" s="37"/>
      <c r="E3" s="37"/>
      <c r="F3" s="37"/>
      <c r="G3" s="37"/>
    </row>
    <row r="4" spans="1:33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25">
      <c r="V5" s="21"/>
      <c r="W5" s="21"/>
      <c r="X5" s="21"/>
      <c r="Y5" s="21"/>
      <c r="Z5" s="21"/>
      <c r="AA5" s="21"/>
      <c r="AB5" s="21"/>
      <c r="AC5" s="21"/>
    </row>
    <row r="6" spans="1:33" s="10" customFormat="1" ht="36" customHeight="1" x14ac:dyDescent="0.25">
      <c r="G6" s="33"/>
      <c r="H6" s="32"/>
      <c r="I6" s="39"/>
      <c r="J6" s="110" t="s">
        <v>81</v>
      </c>
      <c r="K6" s="111"/>
      <c r="L6" s="110" t="s">
        <v>82</v>
      </c>
      <c r="M6" s="111"/>
      <c r="N6" s="110" t="s">
        <v>83</v>
      </c>
      <c r="O6" s="111"/>
      <c r="P6" s="6"/>
      <c r="Q6" s="6"/>
      <c r="R6" s="6"/>
      <c r="S6" s="6"/>
      <c r="T6" s="6"/>
      <c r="U6" s="6"/>
      <c r="V6" s="6"/>
      <c r="W6" s="6"/>
      <c r="X6" s="6"/>
      <c r="Y6" s="21"/>
      <c r="Z6" s="21"/>
      <c r="AA6" s="21"/>
      <c r="AB6" s="21"/>
      <c r="AC6" s="21"/>
      <c r="AD6" s="21"/>
      <c r="AE6" s="21"/>
    </row>
    <row r="7" spans="1:33" ht="27" customHeight="1" x14ac:dyDescent="0.25">
      <c r="G7" s="104" t="s">
        <v>84</v>
      </c>
      <c r="H7" s="104"/>
      <c r="I7" s="104"/>
      <c r="J7" s="109">
        <v>0.58799999999999997</v>
      </c>
      <c r="K7" s="109"/>
      <c r="L7" s="109">
        <v>0.44800000000000001</v>
      </c>
      <c r="M7" s="109"/>
      <c r="N7" s="109">
        <v>0.56899999999999995</v>
      </c>
      <c r="O7" s="109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25">
      <c r="G8" s="104" t="s">
        <v>85</v>
      </c>
      <c r="H8" s="104"/>
      <c r="I8" s="104"/>
      <c r="J8" s="109">
        <v>0.316</v>
      </c>
      <c r="K8" s="109"/>
      <c r="L8" s="109">
        <v>0.29799999999999999</v>
      </c>
      <c r="M8" s="109"/>
      <c r="N8" s="109">
        <v>0.26300000000000001</v>
      </c>
      <c r="O8" s="109"/>
      <c r="Y8" s="45"/>
      <c r="Z8" s="45"/>
      <c r="AA8" s="21"/>
      <c r="AB8" s="21"/>
      <c r="AC8" s="21"/>
      <c r="AD8" s="21"/>
      <c r="AE8" s="10"/>
      <c r="AF8" s="10"/>
      <c r="AG8" s="10"/>
    </row>
    <row r="9" spans="1:33" ht="27" customHeight="1" x14ac:dyDescent="0.25">
      <c r="G9" s="104" t="s">
        <v>86</v>
      </c>
      <c r="H9" s="104"/>
      <c r="I9" s="104"/>
      <c r="J9" s="109">
        <v>8.5999999999999993E-2</v>
      </c>
      <c r="K9" s="109"/>
      <c r="L9" s="109">
        <v>0.214</v>
      </c>
      <c r="M9" s="109"/>
      <c r="N9" s="109">
        <v>0.14199999999999999</v>
      </c>
      <c r="O9" s="109"/>
      <c r="Y9" s="45"/>
      <c r="Z9" s="45"/>
      <c r="AA9" s="21"/>
      <c r="AB9" s="21"/>
      <c r="AC9" s="21"/>
      <c r="AD9" s="21"/>
      <c r="AE9" s="10"/>
      <c r="AF9" s="10"/>
      <c r="AG9" s="10"/>
    </row>
    <row r="10" spans="1:33" ht="27" customHeight="1" x14ac:dyDescent="0.25">
      <c r="G10" s="104" t="s">
        <v>87</v>
      </c>
      <c r="H10" s="104"/>
      <c r="I10" s="104"/>
      <c r="J10" s="109">
        <v>1.0999999999999999E-2</v>
      </c>
      <c r="K10" s="109"/>
      <c r="L10" s="109">
        <v>0.04</v>
      </c>
      <c r="M10" s="109"/>
      <c r="N10" s="109">
        <v>2.5999999999999999E-2</v>
      </c>
      <c r="O10" s="109"/>
      <c r="Y10" s="45"/>
      <c r="Z10" s="45"/>
      <c r="AA10" s="21"/>
      <c r="AB10" s="21"/>
      <c r="AC10" s="21"/>
      <c r="AD10" s="21"/>
      <c r="AE10" s="10"/>
      <c r="AF10" s="10"/>
      <c r="AG10" s="10"/>
    </row>
    <row r="11" spans="1:33" ht="20.100000000000001" customHeight="1" x14ac:dyDescent="0.25"/>
    <row r="12" spans="1:33" ht="19.5" customHeight="1" x14ac:dyDescent="0.25">
      <c r="A12" s="80" t="str">
        <f>NOTA!$A$24</f>
        <v>ESTUDO 33 | AS INDÚSTRIAS TRANSFORMADORAS EM PORTUGAL 2012-2016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33" ht="13.5" customHeight="1" x14ac:dyDescent="0.25">
      <c r="U13" s="38" t="s">
        <v>9</v>
      </c>
    </row>
    <row r="14" spans="1:33" ht="19.5" customHeight="1" x14ac:dyDescent="0.25"/>
    <row r="15" spans="1:33" ht="19.5" customHeight="1" x14ac:dyDescent="0.25"/>
    <row r="16" spans="1:33" ht="19.5" customHeight="1" x14ac:dyDescent="0.25"/>
    <row r="17" spans="15:18" ht="19.5" customHeight="1" x14ac:dyDescent="0.25"/>
    <row r="18" spans="15:18" ht="19.5" customHeight="1" x14ac:dyDescent="0.25"/>
    <row r="19" spans="15:18" s="11" customFormat="1" ht="19.5" customHeight="1" x14ac:dyDescent="0.25"/>
    <row r="20" spans="15:18" ht="19.5" customHeight="1" x14ac:dyDescent="0.25"/>
    <row r="21" spans="15:18" ht="19.5" customHeight="1" x14ac:dyDescent="0.25"/>
    <row r="22" spans="15:18" ht="19.5" customHeight="1" x14ac:dyDescent="0.25"/>
    <row r="23" spans="15:18" ht="19.5" customHeight="1" x14ac:dyDescent="0.25"/>
    <row r="24" spans="15:18" ht="19.5" customHeight="1" x14ac:dyDescent="0.25">
      <c r="O24" s="11"/>
      <c r="P24" s="11"/>
      <c r="Q24" s="11"/>
      <c r="R24" s="11"/>
    </row>
    <row r="25" spans="15:18" ht="19.5" customHeight="1" x14ac:dyDescent="0.25"/>
    <row r="26" spans="15:18" ht="19.5" customHeight="1" x14ac:dyDescent="0.25"/>
    <row r="27" spans="15:18" ht="19.5" customHeight="1" x14ac:dyDescent="0.25"/>
    <row r="28" spans="15:18" ht="19.5" customHeight="1" x14ac:dyDescent="0.25"/>
    <row r="29" spans="15:18" ht="19.5" customHeight="1" x14ac:dyDescent="0.25"/>
    <row r="30" spans="15:18" ht="19.5" customHeight="1" x14ac:dyDescent="0.25"/>
    <row r="31" spans="15:18" ht="19.5" customHeight="1" x14ac:dyDescent="0.25"/>
    <row r="32" spans="15:18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algorithmName="SHA-512" hashValue="8RQ6y30rY9eAXw9x/6bucO4EAE/nfCzA2jk9WVqUSchLQwUj+f2zvJsmeRTKtKoW98WcEyUmp5Zm446NY5Pmrw==" saltValue="fYvmOD1UAqF7+WtLm9jyNw==" spinCount="100000" sheet="1" objects="1" scenarios="1"/>
  <mergeCells count="21">
    <mergeCell ref="A12:U12"/>
    <mergeCell ref="A1:U1"/>
    <mergeCell ref="G7:I7"/>
    <mergeCell ref="G8:I8"/>
    <mergeCell ref="G9:I9"/>
    <mergeCell ref="G10:I10"/>
    <mergeCell ref="J6:K6"/>
    <mergeCell ref="J7:K7"/>
    <mergeCell ref="J8:K8"/>
    <mergeCell ref="J9:K9"/>
    <mergeCell ref="J10:K10"/>
    <mergeCell ref="L6:M6"/>
    <mergeCell ref="N6:O6"/>
    <mergeCell ref="L7:M7"/>
    <mergeCell ref="N7:O7"/>
    <mergeCell ref="L8:M8"/>
    <mergeCell ref="L9:M9"/>
    <mergeCell ref="L10:M10"/>
    <mergeCell ref="N10:O10"/>
    <mergeCell ref="N9:O9"/>
    <mergeCell ref="N8:O8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AM85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9" ht="69" customHeight="1" thickBo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9" ht="15" customHeight="1" x14ac:dyDescent="0.25"/>
    <row r="3" spans="1:39" s="7" customFormat="1" ht="15" customHeight="1" thickBot="1" x14ac:dyDescent="0.3">
      <c r="A3" s="44" t="str">
        <f>Índice!F8</f>
        <v>G3</v>
      </c>
      <c r="B3" s="44" t="str">
        <f>Índice!G8</f>
        <v>Peso das três maiores atividades no volume de negócios das indústrias transformadoras | Por segmentos de atividade económica (2016)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62"/>
    </row>
    <row r="4" spans="1:39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9" ht="15" customHeight="1" x14ac:dyDescent="0.25">
      <c r="V5" s="21"/>
      <c r="W5" s="21"/>
      <c r="X5" s="21"/>
      <c r="Y5" s="21"/>
      <c r="Z5" s="21"/>
      <c r="AA5" s="21"/>
      <c r="AB5" s="21"/>
      <c r="AC5" s="21"/>
    </row>
    <row r="6" spans="1:39" s="10" customFormat="1" ht="37.5" customHeight="1" x14ac:dyDescent="0.25">
      <c r="J6" s="33"/>
      <c r="K6" s="32"/>
      <c r="L6" s="32"/>
      <c r="M6" s="103" t="s">
        <v>88</v>
      </c>
      <c r="N6" s="104"/>
      <c r="O6" s="105"/>
      <c r="P6" s="6"/>
      <c r="Q6" s="6"/>
      <c r="R6" s="6"/>
      <c r="S6" s="6"/>
      <c r="T6" s="6"/>
      <c r="U6" s="6"/>
      <c r="V6" s="6"/>
      <c r="W6" s="6"/>
      <c r="X6" s="6"/>
      <c r="Y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9" ht="27" customHeight="1" x14ac:dyDescent="0.25">
      <c r="G7" s="115" t="s">
        <v>87</v>
      </c>
      <c r="H7" s="115"/>
      <c r="I7" s="116"/>
      <c r="J7" s="104" t="s">
        <v>98</v>
      </c>
      <c r="K7" s="104"/>
      <c r="L7" s="105"/>
      <c r="M7" s="112">
        <v>0.59299999999999997</v>
      </c>
      <c r="N7" s="113"/>
      <c r="O7" s="114"/>
      <c r="Y7" s="21"/>
      <c r="AA7" s="42"/>
      <c r="AC7" s="21"/>
      <c r="AD7" s="21"/>
      <c r="AE7" s="21"/>
      <c r="AF7" s="21"/>
      <c r="AG7" s="21"/>
      <c r="AH7" s="21"/>
      <c r="AI7" s="21"/>
      <c r="AJ7" s="21"/>
      <c r="AK7" s="21"/>
      <c r="AL7" s="10"/>
      <c r="AM7" s="10"/>
    </row>
    <row r="8" spans="1:39" ht="27" customHeight="1" x14ac:dyDescent="0.25">
      <c r="G8" s="110"/>
      <c r="H8" s="110"/>
      <c r="I8" s="111"/>
      <c r="J8" s="103" t="s">
        <v>97</v>
      </c>
      <c r="K8" s="104"/>
      <c r="L8" s="105"/>
      <c r="M8" s="112">
        <v>0.36599999999999999</v>
      </c>
      <c r="N8" s="113"/>
      <c r="O8" s="114"/>
      <c r="Y8" s="21"/>
      <c r="AA8" s="42"/>
      <c r="AC8" s="21"/>
      <c r="AD8" s="21"/>
      <c r="AE8" s="21"/>
      <c r="AF8" s="21"/>
      <c r="AG8" s="21"/>
      <c r="AH8" s="21"/>
      <c r="AI8" s="21"/>
      <c r="AJ8" s="21"/>
      <c r="AK8" s="21"/>
      <c r="AL8" s="10"/>
      <c r="AM8" s="10"/>
    </row>
    <row r="9" spans="1:39" ht="27" customHeight="1" x14ac:dyDescent="0.25">
      <c r="G9" s="117"/>
      <c r="H9" s="117"/>
      <c r="I9" s="118"/>
      <c r="J9" s="103" t="s">
        <v>96</v>
      </c>
      <c r="K9" s="104"/>
      <c r="L9" s="105"/>
      <c r="M9" s="112">
        <v>4.1000000000000002E-2</v>
      </c>
      <c r="N9" s="113"/>
      <c r="O9" s="114"/>
      <c r="Y9" s="21"/>
      <c r="AA9" s="42"/>
      <c r="AC9" s="21"/>
      <c r="AD9" s="21"/>
      <c r="AE9" s="21"/>
      <c r="AF9" s="21"/>
      <c r="AG9" s="21"/>
      <c r="AH9" s="21"/>
      <c r="AI9" s="21"/>
      <c r="AJ9" s="21"/>
      <c r="AK9" s="21"/>
      <c r="AL9" s="10"/>
      <c r="AM9" s="10"/>
    </row>
    <row r="10" spans="1:39" ht="27" customHeight="1" x14ac:dyDescent="0.25">
      <c r="G10" s="115" t="s">
        <v>86</v>
      </c>
      <c r="H10" s="115"/>
      <c r="I10" s="116"/>
      <c r="J10" s="103" t="s">
        <v>95</v>
      </c>
      <c r="K10" s="104"/>
      <c r="L10" s="105"/>
      <c r="M10" s="112">
        <v>0.41499999999999998</v>
      </c>
      <c r="N10" s="113"/>
      <c r="O10" s="114"/>
      <c r="Y10" s="21"/>
      <c r="AA10" s="42"/>
      <c r="AC10" s="21"/>
      <c r="AD10" s="21"/>
      <c r="AE10" s="21"/>
      <c r="AF10" s="21"/>
      <c r="AG10" s="21"/>
      <c r="AH10" s="21"/>
      <c r="AI10" s="21"/>
      <c r="AJ10" s="21"/>
      <c r="AK10" s="21"/>
      <c r="AL10" s="10"/>
      <c r="AM10" s="10"/>
    </row>
    <row r="11" spans="1:39" ht="27" customHeight="1" x14ac:dyDescent="0.25">
      <c r="G11" s="110"/>
      <c r="H11" s="110"/>
      <c r="I11" s="111"/>
      <c r="J11" s="103" t="s">
        <v>94</v>
      </c>
      <c r="K11" s="104"/>
      <c r="L11" s="105"/>
      <c r="M11" s="112">
        <v>0.23499999999999999</v>
      </c>
      <c r="N11" s="113"/>
      <c r="O11" s="114"/>
      <c r="Y11" s="21"/>
      <c r="AA11" s="42"/>
      <c r="AC11" s="21"/>
      <c r="AD11" s="21"/>
      <c r="AE11" s="21"/>
      <c r="AF11" s="21"/>
      <c r="AG11" s="21"/>
      <c r="AH11" s="21"/>
      <c r="AI11" s="21"/>
      <c r="AJ11" s="21"/>
      <c r="AK11" s="21"/>
      <c r="AL11" s="10"/>
      <c r="AM11" s="10"/>
    </row>
    <row r="12" spans="1:39" ht="27" customHeight="1" x14ac:dyDescent="0.25">
      <c r="G12" s="117"/>
      <c r="H12" s="117"/>
      <c r="I12" s="118"/>
      <c r="J12" s="103" t="s">
        <v>93</v>
      </c>
      <c r="K12" s="104"/>
      <c r="L12" s="105"/>
      <c r="M12" s="112">
        <v>0.16500000000000001</v>
      </c>
      <c r="N12" s="113"/>
      <c r="O12" s="114"/>
      <c r="Y12" s="21"/>
      <c r="AA12" s="42"/>
      <c r="AC12" s="21"/>
      <c r="AD12" s="21"/>
      <c r="AE12" s="21"/>
      <c r="AF12" s="21"/>
      <c r="AG12" s="21"/>
      <c r="AH12" s="21"/>
      <c r="AI12" s="21"/>
      <c r="AJ12" s="21"/>
      <c r="AK12" s="21"/>
      <c r="AL12" s="10"/>
      <c r="AM12" s="10"/>
    </row>
    <row r="13" spans="1:39" ht="27" customHeight="1" x14ac:dyDescent="0.25">
      <c r="G13" s="115" t="s">
        <v>85</v>
      </c>
      <c r="H13" s="115"/>
      <c r="I13" s="116"/>
      <c r="J13" s="103" t="s">
        <v>157</v>
      </c>
      <c r="K13" s="104"/>
      <c r="L13" s="105"/>
      <c r="M13" s="112">
        <v>0.25</v>
      </c>
      <c r="N13" s="113"/>
      <c r="O13" s="114"/>
      <c r="Y13" s="21"/>
      <c r="AA13" s="42"/>
      <c r="AC13" s="21"/>
      <c r="AD13" s="21"/>
      <c r="AE13" s="21"/>
      <c r="AF13" s="21"/>
      <c r="AG13" s="21"/>
      <c r="AH13" s="21"/>
      <c r="AI13" s="21"/>
      <c r="AJ13" s="21"/>
      <c r="AK13" s="21"/>
      <c r="AL13" s="10"/>
      <c r="AM13" s="10"/>
    </row>
    <row r="14" spans="1:39" ht="27" customHeight="1" x14ac:dyDescent="0.25">
      <c r="G14" s="110"/>
      <c r="H14" s="110"/>
      <c r="I14" s="111"/>
      <c r="J14" s="103" t="s">
        <v>92</v>
      </c>
      <c r="K14" s="104"/>
      <c r="L14" s="105"/>
      <c r="M14" s="112">
        <v>0.247</v>
      </c>
      <c r="N14" s="113"/>
      <c r="O14" s="114"/>
      <c r="Y14" s="21"/>
      <c r="AA14" s="42"/>
      <c r="AC14" s="21"/>
      <c r="AD14" s="21"/>
      <c r="AE14" s="21"/>
      <c r="AF14" s="21"/>
      <c r="AG14" s="21"/>
      <c r="AH14" s="21"/>
      <c r="AI14" s="21"/>
      <c r="AJ14" s="21"/>
      <c r="AK14" s="21"/>
      <c r="AL14" s="10"/>
      <c r="AM14" s="10"/>
    </row>
    <row r="15" spans="1:39" ht="27" customHeight="1" x14ac:dyDescent="0.25">
      <c r="G15" s="117"/>
      <c r="H15" s="117"/>
      <c r="I15" s="118"/>
      <c r="J15" s="103" t="s">
        <v>156</v>
      </c>
      <c r="K15" s="104"/>
      <c r="L15" s="105"/>
      <c r="M15" s="112">
        <v>0.17100000000000001</v>
      </c>
      <c r="N15" s="113"/>
      <c r="O15" s="114"/>
      <c r="Y15" s="21"/>
      <c r="AA15" s="42"/>
      <c r="AC15" s="21"/>
      <c r="AD15" s="21"/>
      <c r="AE15" s="21"/>
      <c r="AF15" s="21"/>
      <c r="AG15" s="21"/>
      <c r="AH15" s="21"/>
      <c r="AI15" s="21"/>
      <c r="AJ15" s="21"/>
      <c r="AK15" s="21"/>
      <c r="AL15" s="10"/>
      <c r="AM15" s="10"/>
    </row>
    <row r="16" spans="1:39" ht="27" customHeight="1" x14ac:dyDescent="0.25">
      <c r="G16" s="115" t="s">
        <v>84</v>
      </c>
      <c r="H16" s="115"/>
      <c r="I16" s="116"/>
      <c r="J16" s="103" t="s">
        <v>91</v>
      </c>
      <c r="K16" s="104"/>
      <c r="L16" s="105"/>
      <c r="M16" s="112">
        <v>0.34</v>
      </c>
      <c r="N16" s="113"/>
      <c r="O16" s="114"/>
      <c r="Y16" s="21"/>
      <c r="AA16" s="42"/>
      <c r="AC16" s="21"/>
      <c r="AD16" s="21"/>
      <c r="AE16" s="21"/>
      <c r="AF16" s="21"/>
      <c r="AG16" s="21"/>
      <c r="AH16" s="21"/>
      <c r="AI16" s="21"/>
      <c r="AJ16" s="21"/>
      <c r="AK16" s="21"/>
      <c r="AL16" s="10"/>
      <c r="AM16" s="10"/>
    </row>
    <row r="17" spans="1:39" ht="27" customHeight="1" x14ac:dyDescent="0.25">
      <c r="G17" s="110"/>
      <c r="H17" s="110"/>
      <c r="I17" s="111"/>
      <c r="J17" s="103" t="s">
        <v>90</v>
      </c>
      <c r="K17" s="104"/>
      <c r="L17" s="105"/>
      <c r="M17" s="112">
        <v>0.106</v>
      </c>
      <c r="N17" s="113"/>
      <c r="O17" s="114"/>
      <c r="Y17" s="21"/>
      <c r="AA17" s="42"/>
      <c r="AC17" s="21"/>
      <c r="AD17" s="21"/>
      <c r="AE17" s="21"/>
      <c r="AF17" s="21"/>
      <c r="AG17" s="21"/>
      <c r="AH17" s="21"/>
      <c r="AI17" s="21"/>
      <c r="AJ17" s="21"/>
      <c r="AK17" s="21"/>
      <c r="AL17" s="10"/>
      <c r="AM17" s="10"/>
    </row>
    <row r="18" spans="1:39" ht="27" customHeight="1" x14ac:dyDescent="0.25">
      <c r="G18" s="117"/>
      <c r="H18" s="117"/>
      <c r="I18" s="118"/>
      <c r="J18" s="103" t="s">
        <v>89</v>
      </c>
      <c r="K18" s="104"/>
      <c r="L18" s="105"/>
      <c r="M18" s="112">
        <v>0.104</v>
      </c>
      <c r="N18" s="113"/>
      <c r="O18" s="114"/>
      <c r="Y18" s="21"/>
      <c r="AA18" s="42"/>
      <c r="AC18" s="21"/>
      <c r="AD18" s="21"/>
      <c r="AE18" s="21"/>
      <c r="AF18" s="21"/>
      <c r="AG18" s="21"/>
      <c r="AH18" s="21"/>
      <c r="AI18" s="21"/>
      <c r="AJ18" s="21"/>
      <c r="AK18" s="21"/>
      <c r="AL18" s="10"/>
      <c r="AM18" s="10"/>
    </row>
    <row r="19" spans="1:39" ht="20.100000000000001" customHeight="1" x14ac:dyDescent="0.25"/>
    <row r="20" spans="1:39" ht="19.5" customHeight="1" x14ac:dyDescent="0.25">
      <c r="A20" s="80" t="str">
        <f>NOTA!$A$24</f>
        <v>ESTUDO 33 | AS INDÚSTRIAS TRANSFORMADORAS EM PORTUGAL 2012-2016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</row>
    <row r="21" spans="1:39" ht="13.5" customHeight="1" x14ac:dyDescent="0.25">
      <c r="U21" s="38" t="s">
        <v>9</v>
      </c>
    </row>
    <row r="22" spans="1:39" ht="19.5" customHeight="1" x14ac:dyDescent="0.25"/>
    <row r="23" spans="1:39" ht="19.5" customHeight="1" x14ac:dyDescent="0.25"/>
    <row r="24" spans="1:39" ht="19.5" customHeight="1" x14ac:dyDescent="0.25"/>
    <row r="25" spans="1:39" ht="19.5" customHeight="1" x14ac:dyDescent="0.25"/>
    <row r="26" spans="1:39" ht="19.5" customHeight="1" x14ac:dyDescent="0.25"/>
    <row r="27" spans="1:39" s="11" customFormat="1" ht="19.5" customHeight="1" x14ac:dyDescent="0.25"/>
    <row r="28" spans="1:39" ht="19.5" customHeight="1" x14ac:dyDescent="0.25"/>
    <row r="29" spans="1:39" ht="19.5" customHeight="1" x14ac:dyDescent="0.25"/>
    <row r="30" spans="1:39" ht="19.5" customHeight="1" x14ac:dyDescent="0.25"/>
    <row r="31" spans="1:39" ht="19.5" customHeight="1" x14ac:dyDescent="0.25"/>
    <row r="32" spans="1:39" ht="19.5" customHeight="1" x14ac:dyDescent="0.25">
      <c r="O32" s="11"/>
      <c r="P32" s="11"/>
      <c r="Q32" s="11"/>
      <c r="R32" s="11"/>
    </row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</sheetData>
  <sheetProtection algorithmName="SHA-512" hashValue="jmRjorwCVDGc5hWFXnW89TnzEJcSHBY2/zq9N0PRLzcBP1tBCHsYcV+0v6AussRbnkilOsyY8x2Ab48uld19TA==" saltValue="FNptoqEmx8ArqOQotYqkSA==" spinCount="100000" sheet="1" objects="1" scenarios="1"/>
  <mergeCells count="31">
    <mergeCell ref="M18:O18"/>
    <mergeCell ref="A20:U20"/>
    <mergeCell ref="M6:O6"/>
    <mergeCell ref="J7:L7"/>
    <mergeCell ref="M7:O7"/>
    <mergeCell ref="J8:L8"/>
    <mergeCell ref="J10:L10"/>
    <mergeCell ref="G7:I9"/>
    <mergeCell ref="G10:I12"/>
    <mergeCell ref="G13:I15"/>
    <mergeCell ref="G16:I18"/>
    <mergeCell ref="J9:L9"/>
    <mergeCell ref="J11:L11"/>
    <mergeCell ref="J12:L12"/>
    <mergeCell ref="J18:L18"/>
    <mergeCell ref="J13:L13"/>
    <mergeCell ref="J14:L14"/>
    <mergeCell ref="J15:L15"/>
    <mergeCell ref="J16:L16"/>
    <mergeCell ref="J17:L17"/>
    <mergeCell ref="M13:O13"/>
    <mergeCell ref="M14:O14"/>
    <mergeCell ref="M15:O15"/>
    <mergeCell ref="M16:O16"/>
    <mergeCell ref="M17:O17"/>
    <mergeCell ref="A1:U1"/>
    <mergeCell ref="M9:O9"/>
    <mergeCell ref="M10:O10"/>
    <mergeCell ref="M11:O11"/>
    <mergeCell ref="M12:O12"/>
    <mergeCell ref="M8:O8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BE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57" ht="69" customHeight="1" thickBo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57" ht="15" customHeight="1" x14ac:dyDescent="0.25">
      <c r="W2" s="46"/>
    </row>
    <row r="3" spans="1:57" s="7" customFormat="1" ht="15" customHeight="1" thickBot="1" x14ac:dyDescent="0.3">
      <c r="A3" s="44" t="str">
        <f>Índice!F9</f>
        <v>F1</v>
      </c>
      <c r="B3" s="44" t="str">
        <f>Índice!G9</f>
        <v>Estrutura do volume de negócios dos segmentos de atividade por região (2016)</v>
      </c>
      <c r="C3" s="37"/>
      <c r="D3" s="37"/>
      <c r="E3" s="37"/>
      <c r="F3" s="37"/>
      <c r="G3" s="37"/>
      <c r="H3" s="37"/>
      <c r="I3" s="37"/>
      <c r="J3" s="37"/>
      <c r="K3" s="3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T3" s="46"/>
      <c r="AU3" s="46"/>
      <c r="AV3" s="46"/>
      <c r="AW3" s="46"/>
      <c r="AX3" s="46"/>
      <c r="AY3" s="46"/>
      <c r="AZ3" s="46"/>
    </row>
    <row r="4" spans="1:57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T4" s="46"/>
      <c r="AU4" s="46"/>
      <c r="AV4" s="46"/>
      <c r="AW4" s="46"/>
      <c r="AX4" s="46"/>
      <c r="AY4" s="46"/>
      <c r="AZ4" s="46"/>
    </row>
    <row r="5" spans="1:57" s="10" customFormat="1" ht="45.75" customHeight="1" x14ac:dyDescent="0.25">
      <c r="H5" s="64"/>
      <c r="I5" s="103" t="s">
        <v>84</v>
      </c>
      <c r="J5" s="105"/>
      <c r="K5" s="103" t="s">
        <v>85</v>
      </c>
      <c r="L5" s="105"/>
      <c r="M5" s="103" t="s">
        <v>86</v>
      </c>
      <c r="N5" s="105"/>
      <c r="O5" s="103" t="s">
        <v>87</v>
      </c>
      <c r="P5" s="105"/>
      <c r="Q5" s="6"/>
      <c r="R5" s="6"/>
      <c r="S5" s="6"/>
      <c r="T5" s="6"/>
      <c r="U5" s="6"/>
      <c r="V5" s="6"/>
      <c r="W5" s="6"/>
      <c r="X5" s="6"/>
      <c r="Y5" s="6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Y5" s="46"/>
      <c r="AZ5" s="46"/>
      <c r="BA5" s="46"/>
      <c r="BB5" s="46"/>
      <c r="BC5" s="46"/>
      <c r="BD5" s="46"/>
      <c r="BE5" s="46"/>
    </row>
    <row r="6" spans="1:57" ht="27" customHeight="1" x14ac:dyDescent="0.25">
      <c r="F6" s="101" t="s">
        <v>28</v>
      </c>
      <c r="G6" s="101"/>
      <c r="H6" s="101"/>
      <c r="I6" s="109">
        <v>0.47899999999999998</v>
      </c>
      <c r="J6" s="109"/>
      <c r="K6" s="109">
        <v>0.30599999999999999</v>
      </c>
      <c r="L6" s="109"/>
      <c r="M6" s="109">
        <v>0.35399999999999998</v>
      </c>
      <c r="N6" s="109"/>
      <c r="O6" s="109">
        <v>0.45800000000000002</v>
      </c>
      <c r="P6" s="109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Y6" s="46"/>
      <c r="AZ6" s="46"/>
      <c r="BA6" s="46"/>
      <c r="BB6" s="46"/>
      <c r="BC6" s="46"/>
      <c r="BD6" s="46"/>
      <c r="BE6" s="46"/>
    </row>
    <row r="7" spans="1:57" ht="27" customHeight="1" x14ac:dyDescent="0.25">
      <c r="F7" s="101" t="s">
        <v>29</v>
      </c>
      <c r="G7" s="101"/>
      <c r="H7" s="101"/>
      <c r="I7" s="109">
        <v>0.24</v>
      </c>
      <c r="J7" s="109"/>
      <c r="K7" s="109">
        <v>0.27400000000000002</v>
      </c>
      <c r="L7" s="109"/>
      <c r="M7" s="109">
        <v>0.26</v>
      </c>
      <c r="N7" s="109"/>
      <c r="O7" s="109">
        <v>0.13200000000000001</v>
      </c>
      <c r="P7" s="109"/>
      <c r="AD7" s="21"/>
      <c r="AE7" s="21"/>
      <c r="AF7" s="21"/>
      <c r="AG7" s="21"/>
      <c r="AH7" s="21"/>
      <c r="AI7" s="21"/>
      <c r="AJ7" s="21"/>
      <c r="AK7" s="10"/>
      <c r="AL7" s="10"/>
      <c r="AM7" s="10"/>
    </row>
    <row r="8" spans="1:57" ht="27" customHeight="1" x14ac:dyDescent="0.25">
      <c r="F8" s="101" t="s">
        <v>108</v>
      </c>
      <c r="G8" s="101"/>
      <c r="H8" s="101"/>
      <c r="I8" s="109">
        <v>0.192</v>
      </c>
      <c r="J8" s="109"/>
      <c r="K8" s="109">
        <v>0.38100000000000001</v>
      </c>
      <c r="L8" s="109"/>
      <c r="M8" s="109">
        <v>0.312</v>
      </c>
      <c r="N8" s="109"/>
      <c r="O8" s="109">
        <v>0.376</v>
      </c>
      <c r="P8" s="109"/>
      <c r="AD8" s="47"/>
      <c r="AE8" s="47"/>
      <c r="AF8" s="47"/>
      <c r="AG8" s="21"/>
      <c r="AH8" s="21"/>
      <c r="AI8" s="21"/>
      <c r="AJ8" s="10"/>
      <c r="AK8" s="10"/>
      <c r="AL8" s="10"/>
    </row>
    <row r="9" spans="1:57" ht="27" customHeight="1" x14ac:dyDescent="0.25">
      <c r="F9" s="101" t="s">
        <v>30</v>
      </c>
      <c r="G9" s="101"/>
      <c r="H9" s="101"/>
      <c r="I9" s="109">
        <v>0.06</v>
      </c>
      <c r="J9" s="109"/>
      <c r="K9" s="109">
        <v>0.03</v>
      </c>
      <c r="L9" s="109"/>
      <c r="M9" s="109">
        <v>7.2999999999999995E-2</v>
      </c>
      <c r="N9" s="109"/>
      <c r="O9" s="109">
        <v>3.1E-2</v>
      </c>
      <c r="P9" s="109"/>
      <c r="AD9" s="47"/>
      <c r="AE9" s="47"/>
      <c r="AF9" s="47"/>
      <c r="AG9" s="21"/>
      <c r="AH9" s="21"/>
      <c r="AI9" s="21"/>
      <c r="AJ9" s="10"/>
      <c r="AK9" s="10"/>
      <c r="AL9" s="10"/>
    </row>
    <row r="10" spans="1:57" ht="27" customHeight="1" x14ac:dyDescent="0.25">
      <c r="F10" s="101" t="s">
        <v>31</v>
      </c>
      <c r="G10" s="101"/>
      <c r="H10" s="101"/>
      <c r="I10" s="109">
        <v>4.0000000000000001E-3</v>
      </c>
      <c r="J10" s="109"/>
      <c r="K10" s="109">
        <v>3.0000000000000001E-3</v>
      </c>
      <c r="L10" s="109"/>
      <c r="M10" s="109">
        <v>0</v>
      </c>
      <c r="N10" s="109"/>
      <c r="O10" s="109">
        <v>2E-3</v>
      </c>
      <c r="P10" s="109"/>
      <c r="AD10" s="47"/>
      <c r="AE10" s="47"/>
      <c r="AF10" s="47"/>
      <c r="AG10" s="21"/>
      <c r="AH10" s="21"/>
      <c r="AI10" s="21"/>
      <c r="AJ10" s="21"/>
      <c r="AK10" s="10"/>
      <c r="AL10" s="10"/>
    </row>
    <row r="11" spans="1:57" ht="27" customHeight="1" x14ac:dyDescent="0.25">
      <c r="F11" s="101" t="s">
        <v>109</v>
      </c>
      <c r="G11" s="101"/>
      <c r="H11" s="101"/>
      <c r="I11" s="109">
        <v>1.9E-2</v>
      </c>
      <c r="J11" s="109"/>
      <c r="K11" s="109">
        <v>3.0000000000000001E-3</v>
      </c>
      <c r="L11" s="109"/>
      <c r="M11" s="109">
        <v>0</v>
      </c>
      <c r="N11" s="109"/>
      <c r="O11" s="109">
        <v>0</v>
      </c>
      <c r="P11" s="109"/>
      <c r="AD11" s="47"/>
      <c r="AE11" s="47"/>
      <c r="AF11" s="47"/>
      <c r="AG11" s="21"/>
      <c r="AH11" s="21"/>
      <c r="AI11" s="21"/>
      <c r="AJ11" s="10"/>
      <c r="AK11" s="10"/>
      <c r="AL11" s="10"/>
    </row>
    <row r="12" spans="1:57" ht="27" customHeight="1" x14ac:dyDescent="0.25">
      <c r="F12" s="101" t="s">
        <v>110</v>
      </c>
      <c r="G12" s="101"/>
      <c r="H12" s="101"/>
      <c r="I12" s="109">
        <v>6.0000000000000001E-3</v>
      </c>
      <c r="J12" s="109"/>
      <c r="K12" s="109">
        <v>2E-3</v>
      </c>
      <c r="L12" s="109"/>
      <c r="M12" s="109">
        <v>0</v>
      </c>
      <c r="N12" s="109"/>
      <c r="O12" s="109">
        <v>0</v>
      </c>
      <c r="P12" s="109"/>
      <c r="AD12" s="47"/>
      <c r="AE12" s="47"/>
      <c r="AF12" s="47"/>
      <c r="AG12" s="21"/>
      <c r="AH12" s="21"/>
      <c r="AI12" s="21"/>
      <c r="AJ12" s="10"/>
      <c r="AK12" s="10"/>
      <c r="AL12" s="10"/>
    </row>
    <row r="13" spans="1:57" ht="20.100000000000001" customHeight="1" x14ac:dyDescent="0.25">
      <c r="W13" s="47"/>
      <c r="X13" s="47"/>
      <c r="Y13" s="47"/>
      <c r="Z13" s="47"/>
      <c r="AA13" s="47"/>
    </row>
    <row r="14" spans="1:57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W14" s="47"/>
      <c r="X14" s="47"/>
      <c r="Y14" s="47"/>
      <c r="Z14" s="47"/>
      <c r="AA14" s="47"/>
    </row>
    <row r="15" spans="1:57" ht="13.5" customHeight="1" x14ac:dyDescent="0.25">
      <c r="U15" s="38" t="s">
        <v>9</v>
      </c>
      <c r="W15" s="47"/>
      <c r="X15" s="47"/>
      <c r="Y15" s="47"/>
      <c r="Z15" s="47"/>
      <c r="AA15" s="47"/>
    </row>
    <row r="16" spans="1:57" ht="19.5" customHeight="1" x14ac:dyDescent="0.25">
      <c r="W16" s="47"/>
      <c r="X16" s="47"/>
      <c r="Y16" s="47"/>
      <c r="Z16" s="47"/>
      <c r="AA16" s="47"/>
    </row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11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11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cT2WVmuFtE91A2HlXB9cG1w2MJRRAkdkur02dDsu9dhMCydbtCysGuHYas5jCvMDWeaGEf68xgmDq2LIF1wtyA==" saltValue="itode4GdNpIel1leFFL8kA==" spinCount="100000" sheet="1" objects="1" scenarios="1"/>
  <mergeCells count="41">
    <mergeCell ref="A14:U14"/>
    <mergeCell ref="I8:J8"/>
    <mergeCell ref="A1:U1"/>
    <mergeCell ref="O11:P11"/>
    <mergeCell ref="O12:P12"/>
    <mergeCell ref="I6:J6"/>
    <mergeCell ref="I7:J7"/>
    <mergeCell ref="I9:J9"/>
    <mergeCell ref="I10:J10"/>
    <mergeCell ref="I11:J11"/>
    <mergeCell ref="I12:J12"/>
    <mergeCell ref="O6:P6"/>
    <mergeCell ref="K12:L12"/>
    <mergeCell ref="M6:N6"/>
    <mergeCell ref="M7:N7"/>
    <mergeCell ref="M8:N8"/>
    <mergeCell ref="M9:N9"/>
    <mergeCell ref="M10:N10"/>
    <mergeCell ref="M11:N11"/>
    <mergeCell ref="M12:N12"/>
    <mergeCell ref="K6:L6"/>
    <mergeCell ref="K7:L7"/>
    <mergeCell ref="K8:L8"/>
    <mergeCell ref="K9:L9"/>
    <mergeCell ref="K10:L10"/>
    <mergeCell ref="I5:J5"/>
    <mergeCell ref="K5:L5"/>
    <mergeCell ref="M5:N5"/>
    <mergeCell ref="O5:P5"/>
    <mergeCell ref="F12:H12"/>
    <mergeCell ref="F6:H6"/>
    <mergeCell ref="F7:H7"/>
    <mergeCell ref="F8:H8"/>
    <mergeCell ref="F10:H10"/>
    <mergeCell ref="F11:H11"/>
    <mergeCell ref="F9:H9"/>
    <mergeCell ref="O7:P7"/>
    <mergeCell ref="O8:P8"/>
    <mergeCell ref="O9:P9"/>
    <mergeCell ref="O10:P10"/>
    <mergeCell ref="K11:L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AH79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4" ht="69" customHeight="1" thickBo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4" ht="15" customHeight="1" x14ac:dyDescent="0.25"/>
    <row r="3" spans="1:34" s="7" customFormat="1" ht="15" customHeight="1" thickBot="1" x14ac:dyDescent="0.3">
      <c r="A3" s="44" t="str">
        <f>Índice!F10</f>
        <v>G4</v>
      </c>
      <c r="B3" s="44" t="str">
        <f>Índice!G10</f>
        <v>Volume de negócios médio e número médio de pessoas ao serviço (2016)</v>
      </c>
      <c r="C3" s="37"/>
      <c r="D3" s="37"/>
      <c r="E3" s="37"/>
      <c r="F3" s="37"/>
      <c r="G3" s="37"/>
      <c r="H3" s="37"/>
      <c r="I3" s="37"/>
      <c r="J3" s="37"/>
    </row>
    <row r="4" spans="1:34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25">
      <c r="V5" s="21"/>
      <c r="W5" s="21"/>
      <c r="X5" s="21"/>
      <c r="Y5" s="21"/>
      <c r="Z5" s="21"/>
      <c r="AA5" s="21"/>
      <c r="AB5" s="21"/>
      <c r="AC5" s="21"/>
    </row>
    <row r="6" spans="1:34" s="10" customFormat="1" ht="36" customHeight="1" x14ac:dyDescent="0.25">
      <c r="H6" s="33"/>
      <c r="I6" s="32"/>
      <c r="J6" s="39"/>
      <c r="K6" s="105" t="s">
        <v>99</v>
      </c>
      <c r="L6" s="101"/>
      <c r="M6" s="101" t="s">
        <v>100</v>
      </c>
      <c r="N6" s="101"/>
      <c r="O6" s="6"/>
      <c r="P6" s="6"/>
      <c r="Q6" s="6"/>
      <c r="R6" s="6"/>
      <c r="S6" s="6"/>
      <c r="T6" s="6"/>
      <c r="U6" s="6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25">
      <c r="E7" s="10"/>
      <c r="F7" s="10"/>
      <c r="G7" s="10"/>
      <c r="H7" s="104" t="s">
        <v>27</v>
      </c>
      <c r="I7" s="104"/>
      <c r="J7" s="104"/>
      <c r="K7" s="119">
        <v>0.8</v>
      </c>
      <c r="L7" s="120"/>
      <c r="M7" s="119">
        <v>6.6</v>
      </c>
      <c r="N7" s="120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25">
      <c r="E8" s="10"/>
      <c r="F8" s="10"/>
      <c r="G8" s="10"/>
      <c r="H8" s="104" t="s">
        <v>80</v>
      </c>
      <c r="I8" s="104"/>
      <c r="J8" s="104"/>
      <c r="K8" s="121">
        <v>1.9</v>
      </c>
      <c r="L8" s="122"/>
      <c r="M8" s="121">
        <v>15.5</v>
      </c>
      <c r="N8" s="122"/>
      <c r="V8" s="21"/>
      <c r="W8" s="21"/>
      <c r="X8" s="21"/>
      <c r="Y8" s="21"/>
      <c r="Z8" s="45"/>
      <c r="AA8" s="45"/>
      <c r="AB8" s="21"/>
      <c r="AC8" s="21"/>
      <c r="AD8" s="21"/>
      <c r="AE8" s="21"/>
      <c r="AF8" s="10"/>
      <c r="AG8" s="10"/>
      <c r="AH8" s="10"/>
    </row>
    <row r="9" spans="1:34" ht="27" customHeight="1" x14ac:dyDescent="0.25">
      <c r="E9" s="10"/>
      <c r="F9" s="10"/>
      <c r="G9" s="10"/>
      <c r="H9" s="104" t="s">
        <v>84</v>
      </c>
      <c r="I9" s="104"/>
      <c r="J9" s="104"/>
      <c r="K9" s="123">
        <v>1.5</v>
      </c>
      <c r="L9" s="124"/>
      <c r="M9" s="123">
        <v>15</v>
      </c>
      <c r="N9" s="124"/>
      <c r="V9" s="21"/>
      <c r="W9" s="21"/>
      <c r="X9" s="21"/>
      <c r="Y9" s="21"/>
      <c r="Z9" s="45"/>
      <c r="AA9" s="45"/>
      <c r="AB9" s="21"/>
      <c r="AC9" s="21"/>
      <c r="AD9" s="21"/>
      <c r="AE9" s="21"/>
      <c r="AF9" s="10"/>
      <c r="AG9" s="10"/>
      <c r="AH9" s="10"/>
    </row>
    <row r="10" spans="1:34" ht="27" customHeight="1" x14ac:dyDescent="0.25">
      <c r="E10" s="10"/>
      <c r="F10" s="10"/>
      <c r="G10" s="10"/>
      <c r="H10" s="104" t="s">
        <v>85</v>
      </c>
      <c r="I10" s="104"/>
      <c r="J10" s="104"/>
      <c r="K10" s="123">
        <v>1.8</v>
      </c>
      <c r="L10" s="124"/>
      <c r="M10" s="123">
        <v>12.9</v>
      </c>
      <c r="N10" s="124"/>
      <c r="V10" s="21"/>
      <c r="W10" s="21"/>
      <c r="X10" s="21"/>
      <c r="Y10" s="21"/>
      <c r="Z10" s="45"/>
      <c r="AA10" s="45"/>
      <c r="AB10" s="21"/>
      <c r="AC10" s="21"/>
      <c r="AD10" s="21"/>
      <c r="AE10" s="21"/>
      <c r="AF10" s="10"/>
      <c r="AG10" s="10"/>
      <c r="AH10" s="10"/>
    </row>
    <row r="11" spans="1:34" ht="27" customHeight="1" x14ac:dyDescent="0.25">
      <c r="E11" s="10"/>
      <c r="F11" s="10"/>
      <c r="G11" s="10"/>
      <c r="H11" s="104" t="s">
        <v>86</v>
      </c>
      <c r="I11" s="104"/>
      <c r="J11" s="104"/>
      <c r="K11" s="123">
        <v>4.7</v>
      </c>
      <c r="L11" s="124"/>
      <c r="M11" s="123">
        <v>25.6</v>
      </c>
      <c r="N11" s="124"/>
      <c r="V11" s="21"/>
      <c r="W11" s="21"/>
      <c r="X11" s="21"/>
      <c r="Y11" s="21"/>
      <c r="Z11" s="45"/>
      <c r="AA11" s="45"/>
      <c r="AB11" s="21"/>
      <c r="AC11" s="21"/>
      <c r="AD11" s="21"/>
      <c r="AE11" s="21"/>
      <c r="AF11" s="10"/>
      <c r="AG11" s="10"/>
      <c r="AH11" s="10"/>
    </row>
    <row r="12" spans="1:34" ht="27" customHeight="1" x14ac:dyDescent="0.25">
      <c r="E12" s="10"/>
      <c r="F12" s="10"/>
      <c r="G12" s="10"/>
      <c r="H12" s="104" t="s">
        <v>87</v>
      </c>
      <c r="I12" s="104"/>
      <c r="J12" s="104"/>
      <c r="K12" s="123">
        <v>7.2</v>
      </c>
      <c r="L12" s="124"/>
      <c r="M12" s="123">
        <v>38.1</v>
      </c>
      <c r="N12" s="124"/>
      <c r="V12" s="21"/>
      <c r="W12" s="21"/>
      <c r="X12" s="21"/>
      <c r="Y12" s="21"/>
      <c r="Z12" s="45"/>
      <c r="AA12" s="45"/>
      <c r="AB12" s="21"/>
      <c r="AC12" s="21"/>
      <c r="AD12" s="21"/>
      <c r="AE12" s="21"/>
      <c r="AF12" s="10"/>
      <c r="AG12" s="10"/>
      <c r="AH12" s="10"/>
    </row>
    <row r="13" spans="1:34" ht="20.100000000000001" customHeight="1" x14ac:dyDescent="0.25">
      <c r="C13" s="10"/>
      <c r="D13" s="10"/>
    </row>
    <row r="14" spans="1:34" ht="19.5" customHeight="1" x14ac:dyDescent="0.25">
      <c r="A14" s="80" t="str">
        <f>NOTA!$A$24</f>
        <v>ESTUDO 33 | AS INDÚSTRIAS TRANSFORMADORAS EM PORTUGAL 2012-2016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34" ht="13.5" customHeight="1" x14ac:dyDescent="0.25">
      <c r="U15" s="38" t="s">
        <v>9</v>
      </c>
    </row>
    <row r="16" spans="1:34" ht="19.5" customHeight="1" x14ac:dyDescent="0.25"/>
    <row r="17" spans="18:18" ht="19.5" customHeight="1" x14ac:dyDescent="0.25"/>
    <row r="18" spans="18:18" ht="19.5" customHeight="1" x14ac:dyDescent="0.25"/>
    <row r="19" spans="18:18" ht="19.5" customHeight="1" x14ac:dyDescent="0.25"/>
    <row r="20" spans="18:18" ht="19.5" customHeight="1" x14ac:dyDescent="0.25"/>
    <row r="21" spans="18:18" s="11" customFormat="1" ht="19.5" customHeight="1" x14ac:dyDescent="0.25"/>
    <row r="22" spans="18:18" ht="19.5" customHeight="1" x14ac:dyDescent="0.25"/>
    <row r="23" spans="18:18" ht="19.5" customHeight="1" x14ac:dyDescent="0.25"/>
    <row r="24" spans="18:18" ht="19.5" customHeight="1" x14ac:dyDescent="0.25"/>
    <row r="25" spans="18:18" ht="19.5" customHeight="1" x14ac:dyDescent="0.25"/>
    <row r="26" spans="18:18" ht="19.5" customHeight="1" x14ac:dyDescent="0.25">
      <c r="R26" s="11"/>
    </row>
    <row r="27" spans="18:18" ht="19.5" customHeight="1" x14ac:dyDescent="0.25"/>
    <row r="28" spans="18:18" ht="19.5" customHeight="1" x14ac:dyDescent="0.25"/>
    <row r="29" spans="18:18" ht="19.5" customHeight="1" x14ac:dyDescent="0.25"/>
    <row r="30" spans="18:18" ht="19.5" customHeight="1" x14ac:dyDescent="0.25"/>
    <row r="31" spans="18:18" ht="19.5" customHeight="1" x14ac:dyDescent="0.25"/>
    <row r="32" spans="18:18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algorithmName="SHA-512" hashValue="7DaJqPARvue8AjD7VsCYLKaEO0fzngP2xQ3rPsijfboCgyLhrLttCTkGsa3XPsUDTc8ePT+le7eGZhXUTSIzBQ==" saltValue="NCnKKzvW7XNK4C8LklsHpQ==" spinCount="100000" sheet="1" objects="1" scenarios="1"/>
  <mergeCells count="22">
    <mergeCell ref="M12:N12"/>
    <mergeCell ref="A1:U1"/>
    <mergeCell ref="K6:L6"/>
    <mergeCell ref="M6:N6"/>
    <mergeCell ref="M7:N7"/>
    <mergeCell ref="M8:N8"/>
    <mergeCell ref="A14:U14"/>
    <mergeCell ref="H7:J7"/>
    <mergeCell ref="H8:J8"/>
    <mergeCell ref="H9:J9"/>
    <mergeCell ref="H10:J10"/>
    <mergeCell ref="H11:J11"/>
    <mergeCell ref="H12:J12"/>
    <mergeCell ref="K7:L7"/>
    <mergeCell ref="K8:L8"/>
    <mergeCell ref="K9:L9"/>
    <mergeCell ref="K10:L10"/>
    <mergeCell ref="K11:L11"/>
    <mergeCell ref="K12:L12"/>
    <mergeCell ref="M9:N9"/>
    <mergeCell ref="M10:N10"/>
    <mergeCell ref="M11:N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AG82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3" ht="69" customHeight="1" thickBo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3" ht="15" customHeight="1" x14ac:dyDescent="0.25"/>
    <row r="3" spans="1:33" s="7" customFormat="1" ht="15" customHeight="1" thickBot="1" x14ac:dyDescent="0.3">
      <c r="A3" s="44" t="str">
        <f>Índice!F11</f>
        <v>G5</v>
      </c>
      <c r="B3" s="44" t="str">
        <f>Índice!G11</f>
        <v>Estrutura | Por classes de dimensão e segmentos de atividade económica (2016)</v>
      </c>
      <c r="C3" s="37"/>
      <c r="D3" s="37"/>
      <c r="E3" s="37"/>
      <c r="F3" s="37"/>
      <c r="G3" s="37"/>
      <c r="H3" s="37"/>
      <c r="I3" s="37"/>
      <c r="J3" s="37"/>
      <c r="K3" s="37"/>
    </row>
    <row r="4" spans="1:33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6" customHeight="1" x14ac:dyDescent="0.25">
      <c r="J6" s="104" t="s">
        <v>84</v>
      </c>
      <c r="K6" s="105"/>
      <c r="L6" s="103" t="s">
        <v>85</v>
      </c>
      <c r="M6" s="105"/>
      <c r="N6" s="103" t="s">
        <v>86</v>
      </c>
      <c r="O6" s="105"/>
      <c r="P6" s="103" t="s">
        <v>87</v>
      </c>
      <c r="Q6" s="105"/>
      <c r="R6" s="6"/>
      <c r="S6" s="6"/>
      <c r="T6" s="6"/>
      <c r="U6" s="6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25">
      <c r="E7" s="101" t="s">
        <v>81</v>
      </c>
      <c r="F7" s="101"/>
      <c r="G7" s="104" t="s">
        <v>32</v>
      </c>
      <c r="H7" s="104"/>
      <c r="I7" s="104"/>
      <c r="J7" s="109">
        <v>0.68300000000000005</v>
      </c>
      <c r="K7" s="109"/>
      <c r="L7" s="109">
        <v>0.748</v>
      </c>
      <c r="M7" s="109"/>
      <c r="N7" s="109">
        <v>0.68200000000000005</v>
      </c>
      <c r="O7" s="109"/>
      <c r="P7" s="109">
        <v>0.70399999999999996</v>
      </c>
      <c r="Q7" s="109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25">
      <c r="E8" s="101"/>
      <c r="F8" s="101"/>
      <c r="G8" s="104" t="s">
        <v>101</v>
      </c>
      <c r="H8" s="104"/>
      <c r="I8" s="104"/>
      <c r="J8" s="109">
        <v>0.311</v>
      </c>
      <c r="K8" s="109"/>
      <c r="L8" s="109">
        <v>0.246</v>
      </c>
      <c r="M8" s="109"/>
      <c r="N8" s="109">
        <v>0.29599999999999999</v>
      </c>
      <c r="O8" s="109"/>
      <c r="P8" s="109">
        <v>0.254</v>
      </c>
      <c r="Q8" s="109"/>
      <c r="V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25">
      <c r="E9" s="101"/>
      <c r="F9" s="101"/>
      <c r="G9" s="104" t="s">
        <v>20</v>
      </c>
      <c r="H9" s="104"/>
      <c r="I9" s="104"/>
      <c r="J9" s="109">
        <v>6.0000000000000001E-3</v>
      </c>
      <c r="K9" s="109"/>
      <c r="L9" s="109">
        <v>6.0000000000000001E-3</v>
      </c>
      <c r="M9" s="109"/>
      <c r="N9" s="109">
        <v>2.1999999999999999E-2</v>
      </c>
      <c r="O9" s="109"/>
      <c r="P9" s="109">
        <v>4.2000000000000003E-2</v>
      </c>
      <c r="Q9" s="109"/>
      <c r="V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25">
      <c r="E10" s="101" t="s">
        <v>82</v>
      </c>
      <c r="F10" s="101"/>
      <c r="G10" s="104" t="s">
        <v>32</v>
      </c>
      <c r="H10" s="104"/>
      <c r="I10" s="104"/>
      <c r="J10" s="109">
        <v>6.3E-2</v>
      </c>
      <c r="K10" s="109"/>
      <c r="L10" s="109">
        <v>6.3E-2</v>
      </c>
      <c r="M10" s="109"/>
      <c r="N10" s="109">
        <v>2.4E-2</v>
      </c>
      <c r="O10" s="109"/>
      <c r="P10" s="109">
        <v>1.6E-2</v>
      </c>
      <c r="Q10" s="109"/>
      <c r="V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25">
      <c r="E11" s="101"/>
      <c r="F11" s="101"/>
      <c r="G11" s="104" t="s">
        <v>101</v>
      </c>
      <c r="H11" s="104"/>
      <c r="I11" s="104"/>
      <c r="J11" s="109">
        <v>0.56899999999999995</v>
      </c>
      <c r="K11" s="109"/>
      <c r="L11" s="109">
        <v>0.42799999999999999</v>
      </c>
      <c r="M11" s="109"/>
      <c r="N11" s="109">
        <v>0.32100000000000001</v>
      </c>
      <c r="O11" s="109"/>
      <c r="P11" s="109">
        <v>0.246</v>
      </c>
      <c r="Q11" s="109"/>
      <c r="V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25">
      <c r="E12" s="101"/>
      <c r="F12" s="101"/>
      <c r="G12" s="104" t="s">
        <v>20</v>
      </c>
      <c r="H12" s="104"/>
      <c r="I12" s="104"/>
      <c r="J12" s="109">
        <v>0.36799999999999999</v>
      </c>
      <c r="K12" s="109"/>
      <c r="L12" s="109">
        <v>0.51</v>
      </c>
      <c r="M12" s="109"/>
      <c r="N12" s="109">
        <v>0.65500000000000003</v>
      </c>
      <c r="O12" s="109"/>
      <c r="P12" s="109">
        <v>0.73799999999999999</v>
      </c>
      <c r="Q12" s="109"/>
      <c r="V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25">
      <c r="E13" s="101" t="s">
        <v>83</v>
      </c>
      <c r="F13" s="101"/>
      <c r="G13" s="104" t="s">
        <v>32</v>
      </c>
      <c r="H13" s="104"/>
      <c r="I13" s="104"/>
      <c r="J13" s="109">
        <v>0.13300000000000001</v>
      </c>
      <c r="K13" s="109"/>
      <c r="L13" s="109">
        <v>0.16500000000000001</v>
      </c>
      <c r="M13" s="109"/>
      <c r="N13" s="109">
        <v>7.0000000000000007E-2</v>
      </c>
      <c r="O13" s="109"/>
      <c r="P13" s="109">
        <v>3.1E-2</v>
      </c>
      <c r="Q13" s="109"/>
      <c r="V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27" customHeight="1" x14ac:dyDescent="0.25">
      <c r="E14" s="101"/>
      <c r="F14" s="101"/>
      <c r="G14" s="104" t="s">
        <v>101</v>
      </c>
      <c r="H14" s="104"/>
      <c r="I14" s="104"/>
      <c r="J14" s="109">
        <v>0.69499999999999995</v>
      </c>
      <c r="K14" s="109"/>
      <c r="L14" s="109">
        <v>0.64800000000000002</v>
      </c>
      <c r="M14" s="109"/>
      <c r="N14" s="109">
        <v>0.45</v>
      </c>
      <c r="O14" s="109"/>
      <c r="P14" s="109">
        <v>0.38600000000000001</v>
      </c>
      <c r="Q14" s="109"/>
      <c r="V14" s="21"/>
      <c r="W14" s="21"/>
      <c r="X14" s="21"/>
      <c r="Y14" s="21"/>
      <c r="Z14" s="21"/>
      <c r="AA14" s="21"/>
      <c r="AB14" s="21"/>
      <c r="AC14" s="21"/>
      <c r="AD14" s="21"/>
      <c r="AE14" s="10"/>
      <c r="AF14" s="10"/>
      <c r="AG14" s="10"/>
    </row>
    <row r="15" spans="1:33" ht="27" customHeight="1" x14ac:dyDescent="0.25">
      <c r="E15" s="101"/>
      <c r="F15" s="101"/>
      <c r="G15" s="104" t="s">
        <v>20</v>
      </c>
      <c r="H15" s="104"/>
      <c r="I15" s="104"/>
      <c r="J15" s="109">
        <v>0.17199999999999999</v>
      </c>
      <c r="K15" s="109"/>
      <c r="L15" s="109">
        <v>0.187</v>
      </c>
      <c r="M15" s="109"/>
      <c r="N15" s="109">
        <v>0.47899999999999998</v>
      </c>
      <c r="O15" s="109"/>
      <c r="P15" s="109">
        <v>0.58399999999999996</v>
      </c>
      <c r="Q15" s="109"/>
      <c r="V15" s="21"/>
      <c r="W15" s="21"/>
      <c r="X15" s="21"/>
      <c r="Y15" s="21"/>
      <c r="Z15" s="21"/>
      <c r="AA15" s="21"/>
      <c r="AB15" s="21"/>
      <c r="AC15" s="21"/>
      <c r="AD15" s="21"/>
      <c r="AE15" s="10"/>
      <c r="AF15" s="10"/>
      <c r="AG15" s="10"/>
    </row>
    <row r="16" spans="1:33" ht="20.100000000000001" customHeight="1" x14ac:dyDescent="0.25"/>
    <row r="17" spans="1:21" ht="19.5" customHeight="1" x14ac:dyDescent="0.25">
      <c r="A17" s="80" t="str">
        <f>NOTA!$A$24</f>
        <v>ESTUDO 33 | AS INDÚSTRIAS TRANSFORMADORAS EM PORTUGAL 2012-2016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</row>
    <row r="18" spans="1:21" ht="13.5" customHeight="1" x14ac:dyDescent="0.25">
      <c r="U18" s="38" t="s">
        <v>9</v>
      </c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s="11" customFormat="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>
      <c r="O29" s="11"/>
    </row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algorithmName="SHA-512" hashValue="pL0PtzDaXVkB6pcR3r+28THGOmKkWaSEihi8G4IAZftry9idNwfwEiT3RIxoLgMzFaiC+1RAcMTwvhlO+uqpcg==" saltValue="0XVMXAtgF54uteSIklzDFw==" spinCount="100000" sheet="1" objects="1" scenarios="1"/>
  <mergeCells count="54">
    <mergeCell ref="E10:F12"/>
    <mergeCell ref="P10:Q10"/>
    <mergeCell ref="G11:I11"/>
    <mergeCell ref="J11:K11"/>
    <mergeCell ref="G12:I12"/>
    <mergeCell ref="J12:K12"/>
    <mergeCell ref="L12:M12"/>
    <mergeCell ref="N12:O12"/>
    <mergeCell ref="P12:Q12"/>
    <mergeCell ref="L15:M15"/>
    <mergeCell ref="L14:M14"/>
    <mergeCell ref="N14:O14"/>
    <mergeCell ref="N15:O15"/>
    <mergeCell ref="G8:I8"/>
    <mergeCell ref="G9:I9"/>
    <mergeCell ref="G10:I10"/>
    <mergeCell ref="J9:K9"/>
    <mergeCell ref="L9:M9"/>
    <mergeCell ref="J10:K10"/>
    <mergeCell ref="L10:M10"/>
    <mergeCell ref="N10:O10"/>
    <mergeCell ref="N9:O9"/>
    <mergeCell ref="A17:U17"/>
    <mergeCell ref="L11:M11"/>
    <mergeCell ref="N11:O11"/>
    <mergeCell ref="P11:Q11"/>
    <mergeCell ref="E13:F15"/>
    <mergeCell ref="G13:I13"/>
    <mergeCell ref="J13:K13"/>
    <mergeCell ref="L13:M13"/>
    <mergeCell ref="N13:O13"/>
    <mergeCell ref="P13:Q13"/>
    <mergeCell ref="P15:Q15"/>
    <mergeCell ref="P14:Q14"/>
    <mergeCell ref="G15:I15"/>
    <mergeCell ref="G14:I14"/>
    <mergeCell ref="J14:K14"/>
    <mergeCell ref="J15:K15"/>
    <mergeCell ref="A1:U1"/>
    <mergeCell ref="J7:K7"/>
    <mergeCell ref="L7:M7"/>
    <mergeCell ref="N7:O7"/>
    <mergeCell ref="J8:K8"/>
    <mergeCell ref="L8:M8"/>
    <mergeCell ref="N8:O8"/>
    <mergeCell ref="P6:Q6"/>
    <mergeCell ref="L6:M6"/>
    <mergeCell ref="N6:O6"/>
    <mergeCell ref="J6:K6"/>
    <mergeCell ref="P7:Q7"/>
    <mergeCell ref="P8:Q8"/>
    <mergeCell ref="E7:F9"/>
    <mergeCell ref="P9:Q9"/>
    <mergeCell ref="G7:I7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AD78"/>
  <sheetViews>
    <sheetView zoomScaleNormal="100" workbookViewId="0">
      <selection sqref="A1:U1"/>
    </sheetView>
  </sheetViews>
  <sheetFormatPr defaultColWidth="9.140625" defaultRowHeight="15" x14ac:dyDescent="0.25"/>
  <cols>
    <col min="1" max="21" width="6.7109375" style="6" customWidth="1"/>
    <col min="22" max="16384" width="9.140625" style="6"/>
  </cols>
  <sheetData>
    <row r="1" spans="1:30" ht="69" customHeight="1" thickBo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30" ht="15" customHeight="1" x14ac:dyDescent="0.25"/>
    <row r="3" spans="1:30" s="7" customFormat="1" ht="15" customHeight="1" thickBot="1" x14ac:dyDescent="0.3">
      <c r="A3" s="44" t="str">
        <f>Índice!F12</f>
        <v>G6</v>
      </c>
      <c r="B3" s="44" t="str">
        <f>Índice!G12</f>
        <v>Taxa de variação do número de empresas</v>
      </c>
      <c r="C3" s="37"/>
      <c r="D3" s="37"/>
      <c r="E3" s="37"/>
      <c r="F3" s="37"/>
    </row>
    <row r="4" spans="1:30" s="9" customFormat="1" ht="15" customHeight="1" x14ac:dyDescent="0.2">
      <c r="A4" s="8" t="s">
        <v>22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0" ht="15" customHeight="1" x14ac:dyDescent="0.25">
      <c r="U5" s="21"/>
      <c r="V5" s="21"/>
      <c r="W5" s="21"/>
      <c r="X5" s="21"/>
      <c r="Y5" s="21"/>
      <c r="Z5" s="21"/>
      <c r="AA5" s="21"/>
      <c r="AB5" s="21"/>
      <c r="AC5" s="21"/>
    </row>
    <row r="6" spans="1:30" s="10" customFormat="1" ht="37.5" customHeight="1" x14ac:dyDescent="0.25">
      <c r="D6" s="33"/>
      <c r="E6" s="32"/>
      <c r="F6" s="32"/>
      <c r="G6" s="105" t="s">
        <v>27</v>
      </c>
      <c r="H6" s="101"/>
      <c r="I6" s="105" t="s">
        <v>80</v>
      </c>
      <c r="J6" s="101"/>
      <c r="K6" s="105" t="s">
        <v>84</v>
      </c>
      <c r="L6" s="101"/>
      <c r="M6" s="105" t="s">
        <v>85</v>
      </c>
      <c r="N6" s="101"/>
      <c r="O6" s="105" t="s">
        <v>86</v>
      </c>
      <c r="P6" s="101"/>
      <c r="Q6" s="105" t="s">
        <v>87</v>
      </c>
      <c r="R6" s="101"/>
      <c r="T6" s="21"/>
      <c r="U6" s="21"/>
      <c r="V6" s="21"/>
      <c r="W6" s="21"/>
      <c r="X6" s="21"/>
      <c r="Y6" s="21"/>
      <c r="Z6" s="21"/>
      <c r="AA6" s="21"/>
      <c r="AB6" s="21"/>
    </row>
    <row r="7" spans="1:30" ht="27" customHeight="1" x14ac:dyDescent="0.25">
      <c r="D7" s="104">
        <v>2012</v>
      </c>
      <c r="E7" s="104"/>
      <c r="F7" s="105"/>
      <c r="G7" s="125">
        <v>1E-3</v>
      </c>
      <c r="H7" s="126"/>
      <c r="I7" s="108">
        <v>-0.01</v>
      </c>
      <c r="J7" s="127"/>
      <c r="K7" s="114">
        <v>-1.0999999999999999E-2</v>
      </c>
      <c r="L7" s="109"/>
      <c r="M7" s="114">
        <v>-8.9999999999999993E-3</v>
      </c>
      <c r="N7" s="109"/>
      <c r="O7" s="114">
        <v>-1.2999999999999999E-2</v>
      </c>
      <c r="P7" s="109"/>
      <c r="Q7" s="114">
        <v>6.0000000000000001E-3</v>
      </c>
      <c r="R7" s="109"/>
      <c r="T7" s="21"/>
      <c r="U7" s="21"/>
      <c r="V7" s="21"/>
      <c r="W7" s="21"/>
      <c r="X7" s="21"/>
      <c r="Y7" s="21"/>
      <c r="Z7" s="21"/>
      <c r="AA7" s="21"/>
      <c r="AB7" s="21"/>
      <c r="AC7" s="10"/>
      <c r="AD7" s="10"/>
    </row>
    <row r="8" spans="1:30" ht="27" customHeight="1" x14ac:dyDescent="0.25">
      <c r="D8" s="104">
        <v>2013</v>
      </c>
      <c r="E8" s="104"/>
      <c r="F8" s="105"/>
      <c r="G8" s="125">
        <v>8.0000000000000002E-3</v>
      </c>
      <c r="H8" s="126"/>
      <c r="I8" s="108">
        <v>-2E-3</v>
      </c>
      <c r="J8" s="127"/>
      <c r="K8" s="114">
        <v>-1E-3</v>
      </c>
      <c r="L8" s="109"/>
      <c r="M8" s="114">
        <v>-7.0000000000000001E-3</v>
      </c>
      <c r="N8" s="109"/>
      <c r="O8" s="114">
        <v>0</v>
      </c>
      <c r="P8" s="109"/>
      <c r="Q8" s="114">
        <v>0.01</v>
      </c>
      <c r="R8" s="109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</row>
    <row r="9" spans="1:30" ht="27" customHeight="1" x14ac:dyDescent="0.25">
      <c r="D9" s="104">
        <v>2014</v>
      </c>
      <c r="E9" s="104"/>
      <c r="F9" s="105"/>
      <c r="G9" s="125">
        <v>1.0999999999999999E-2</v>
      </c>
      <c r="H9" s="126"/>
      <c r="I9" s="108">
        <v>3.0000000000000001E-3</v>
      </c>
      <c r="J9" s="127"/>
      <c r="K9" s="114">
        <v>5.0000000000000001E-3</v>
      </c>
      <c r="L9" s="109"/>
      <c r="M9" s="114">
        <v>3.0000000000000001E-3</v>
      </c>
      <c r="N9" s="109"/>
      <c r="O9" s="114">
        <v>-0.01</v>
      </c>
      <c r="P9" s="109"/>
      <c r="Q9" s="114">
        <v>2.7E-2</v>
      </c>
      <c r="R9" s="109"/>
      <c r="T9" s="21"/>
      <c r="U9" s="21"/>
      <c r="V9" s="21"/>
      <c r="W9" s="21"/>
      <c r="X9" s="21"/>
      <c r="Y9" s="21"/>
      <c r="Z9" s="21"/>
      <c r="AA9" s="21"/>
      <c r="AB9" s="10"/>
      <c r="AC9" s="10"/>
      <c r="AD9" s="10"/>
    </row>
    <row r="10" spans="1:30" ht="27" customHeight="1" x14ac:dyDescent="0.25">
      <c r="D10" s="104">
        <v>2015</v>
      </c>
      <c r="E10" s="104"/>
      <c r="F10" s="105"/>
      <c r="G10" s="125">
        <v>0.02</v>
      </c>
      <c r="H10" s="126"/>
      <c r="I10" s="108">
        <v>8.0000000000000002E-3</v>
      </c>
      <c r="J10" s="127"/>
      <c r="K10" s="114">
        <v>8.0000000000000002E-3</v>
      </c>
      <c r="L10" s="109"/>
      <c r="M10" s="114">
        <v>8.9999999999999993E-3</v>
      </c>
      <c r="N10" s="109"/>
      <c r="O10" s="114">
        <v>8.0000000000000002E-3</v>
      </c>
      <c r="P10" s="109"/>
      <c r="Q10" s="114">
        <v>1.6E-2</v>
      </c>
      <c r="R10" s="109"/>
      <c r="T10" s="21"/>
      <c r="U10" s="21"/>
      <c r="V10" s="21"/>
      <c r="W10" s="21"/>
      <c r="X10" s="21"/>
      <c r="Y10" s="21"/>
      <c r="Z10" s="21"/>
      <c r="AA10" s="21"/>
      <c r="AB10" s="10"/>
      <c r="AC10" s="10"/>
      <c r="AD10" s="10"/>
    </row>
    <row r="11" spans="1:30" ht="27" customHeight="1" x14ac:dyDescent="0.25">
      <c r="D11" s="104">
        <v>2016</v>
      </c>
      <c r="E11" s="104"/>
      <c r="F11" s="105"/>
      <c r="G11" s="125">
        <v>6.0000000000000001E-3</v>
      </c>
      <c r="H11" s="126"/>
      <c r="I11" s="108">
        <v>-3.0000000000000001E-3</v>
      </c>
      <c r="J11" s="127"/>
      <c r="K11" s="114">
        <v>-8.9999999999999993E-3</v>
      </c>
      <c r="L11" s="109"/>
      <c r="M11" s="114">
        <v>4.0000000000000001E-3</v>
      </c>
      <c r="N11" s="109"/>
      <c r="O11" s="114">
        <v>3.0000000000000001E-3</v>
      </c>
      <c r="P11" s="109"/>
      <c r="Q11" s="114">
        <v>1.4E-2</v>
      </c>
      <c r="R11" s="109"/>
      <c r="T11" s="21"/>
      <c r="U11" s="21"/>
      <c r="V11" s="21"/>
      <c r="W11" s="21"/>
      <c r="X11" s="21"/>
      <c r="Y11" s="21"/>
      <c r="Z11" s="21"/>
      <c r="AA11" s="21"/>
      <c r="AB11" s="10"/>
      <c r="AC11" s="10"/>
      <c r="AD11" s="10"/>
    </row>
    <row r="12" spans="1:30" ht="20.100000000000001" customHeight="1" x14ac:dyDescent="0.25"/>
    <row r="13" spans="1:30" ht="19.5" customHeight="1" x14ac:dyDescent="0.25">
      <c r="A13" s="80" t="str">
        <f>NOTA!$A$24</f>
        <v>ESTUDO 33 | AS INDÚSTRIAS TRANSFORMADORAS EM PORTUGAL 2012-2016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30" ht="13.5" customHeight="1" x14ac:dyDescent="0.25">
      <c r="U14" s="38" t="s">
        <v>9</v>
      </c>
    </row>
    <row r="15" spans="1:30" ht="19.5" customHeight="1" x14ac:dyDescent="0.25"/>
    <row r="16" spans="1:30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s="11" customFormat="1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>
      <c r="O25" s="11"/>
    </row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algorithmName="SHA-512" hashValue="7atUj4F0vTVI1dOlBqWL84TXC/VTGk2aBctckuysRa/ya/3CP6ZF6fgfFxYmtry9/8TjntoJQzlihYyhNqTzsw==" saltValue="xtwpZBTsi3mY1xTbtPMzIg==" spinCount="100000" sheet="1" objects="1" scenarios="1"/>
  <mergeCells count="43">
    <mergeCell ref="D8:F8"/>
    <mergeCell ref="D9:F9"/>
    <mergeCell ref="A1:U1"/>
    <mergeCell ref="D7:F7"/>
    <mergeCell ref="Q6:R6"/>
    <mergeCell ref="Q7:R7"/>
    <mergeCell ref="K7:L7"/>
    <mergeCell ref="O6:P6"/>
    <mergeCell ref="O7:P7"/>
    <mergeCell ref="O8:P8"/>
    <mergeCell ref="O9:P9"/>
    <mergeCell ref="K8:L8"/>
    <mergeCell ref="K9:L9"/>
    <mergeCell ref="M7:N7"/>
    <mergeCell ref="M8:N8"/>
    <mergeCell ref="M9:N9"/>
    <mergeCell ref="M10:N10"/>
    <mergeCell ref="M11:N11"/>
    <mergeCell ref="A13:U13"/>
    <mergeCell ref="D10:F10"/>
    <mergeCell ref="D11:F11"/>
    <mergeCell ref="I10:J10"/>
    <mergeCell ref="I11:J11"/>
    <mergeCell ref="O10:P10"/>
    <mergeCell ref="O11:P11"/>
    <mergeCell ref="K10:L10"/>
    <mergeCell ref="K11:L11"/>
    <mergeCell ref="Q8:R8"/>
    <mergeCell ref="Q9:R9"/>
    <mergeCell ref="Q10:R10"/>
    <mergeCell ref="Q11:R11"/>
    <mergeCell ref="G6:H6"/>
    <mergeCell ref="G7:H7"/>
    <mergeCell ref="G8:H8"/>
    <mergeCell ref="G9:H9"/>
    <mergeCell ref="G10:H10"/>
    <mergeCell ref="G11:H11"/>
    <mergeCell ref="I6:J6"/>
    <mergeCell ref="K6:L6"/>
    <mergeCell ref="M6:N6"/>
    <mergeCell ref="I7:J7"/>
    <mergeCell ref="I8:J8"/>
    <mergeCell ref="I9:J9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33</vt:i4>
      </vt:variant>
    </vt:vector>
  </HeadingPairs>
  <TitlesOfParts>
    <vt:vector size="65" baseType="lpstr">
      <vt:lpstr>NOTA</vt:lpstr>
      <vt:lpstr>Índice</vt:lpstr>
      <vt:lpstr>G1</vt:lpstr>
      <vt:lpstr>G2</vt:lpstr>
      <vt:lpstr>G3</vt:lpstr>
      <vt:lpstr>F1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G17</vt:lpstr>
      <vt:lpstr>G18</vt:lpstr>
      <vt:lpstr>G19</vt:lpstr>
      <vt:lpstr>G20</vt:lpstr>
      <vt:lpstr>G21</vt:lpstr>
      <vt:lpstr>G22</vt:lpstr>
      <vt:lpstr>G23</vt:lpstr>
      <vt:lpstr>G24</vt:lpstr>
      <vt:lpstr>G25</vt:lpstr>
      <vt:lpstr>G26</vt:lpstr>
      <vt:lpstr>G27</vt:lpstr>
      <vt:lpstr>G28</vt:lpstr>
      <vt:lpstr>G29</vt:lpstr>
      <vt:lpstr>GRAF1</vt:lpstr>
      <vt:lpstr>'F1'!Print_Area</vt:lpstr>
      <vt:lpstr>'G1'!Print_Area</vt:lpstr>
      <vt:lpstr>'G10'!Print_Area</vt:lpstr>
      <vt:lpstr>'G11'!Print_Area</vt:lpstr>
      <vt:lpstr>'G12'!Print_Area</vt:lpstr>
      <vt:lpstr>'G13'!Print_Area</vt:lpstr>
      <vt:lpstr>'G14'!Print_Area</vt:lpstr>
      <vt:lpstr>'G15'!Print_Area</vt:lpstr>
      <vt:lpstr>'G16'!Print_Area</vt:lpstr>
      <vt:lpstr>'G17'!Print_Area</vt:lpstr>
      <vt:lpstr>'G18'!Print_Area</vt:lpstr>
      <vt:lpstr>'G19'!Print_Area</vt:lpstr>
      <vt:lpstr>'G2'!Print_Area</vt:lpstr>
      <vt:lpstr>'G20'!Print_Area</vt:lpstr>
      <vt:lpstr>'G21'!Print_Area</vt:lpstr>
      <vt:lpstr>'G22'!Print_Area</vt:lpstr>
      <vt:lpstr>'G23'!Print_Area</vt:lpstr>
      <vt:lpstr>'G24'!Print_Area</vt:lpstr>
      <vt:lpstr>'G25'!Print_Area</vt:lpstr>
      <vt:lpstr>'G26'!Print_Area</vt:lpstr>
      <vt:lpstr>'G27'!Print_Area</vt:lpstr>
      <vt:lpstr>'G28'!Print_Area</vt:lpstr>
      <vt:lpstr>'G29'!Print_Area</vt:lpstr>
      <vt:lpstr>'G3'!Print_Area</vt:lpstr>
      <vt:lpstr>'G4'!Print_Area</vt:lpstr>
      <vt:lpstr>'G5'!Print_Area</vt:lpstr>
      <vt:lpstr>'G6'!Print_Area</vt:lpstr>
      <vt:lpstr>'G7'!Print_Area</vt:lpstr>
      <vt:lpstr>'G8'!Print_Area</vt:lpstr>
      <vt:lpstr>'G9'!Print_Area</vt:lpstr>
      <vt:lpstr>Índice!Print_Area</vt:lpstr>
      <vt:lpstr>NOTA!Print_Area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M. Manuela Raminhos</cp:lastModifiedBy>
  <cp:lastPrinted>2016-04-15T13:40:41Z</cp:lastPrinted>
  <dcterms:created xsi:type="dcterms:W3CDTF">2011-07-04T17:45:26Z</dcterms:created>
  <dcterms:modified xsi:type="dcterms:W3CDTF">2018-06-12T10:24:59Z</dcterms:modified>
</cp:coreProperties>
</file>