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DDEPUB\Publicacoes\internet\Site\documentos\Central Balancos\PT\excel\"/>
    </mc:Choice>
  </mc:AlternateContent>
  <bookViews>
    <workbookView xWindow="0" yWindow="0" windowWidth="21570" windowHeight="8055" tabRatio="805"/>
  </bookViews>
  <sheets>
    <sheet name="NOTA" sheetId="46" r:id="rId1"/>
    <sheet name="Índice" sheetId="45" r:id="rId2"/>
    <sheet name="G1" sheetId="218" r:id="rId3"/>
    <sheet name="G2" sheetId="219" r:id="rId4"/>
    <sheet name="G3" sheetId="260" r:id="rId5"/>
    <sheet name="F1" sheetId="246" r:id="rId6"/>
    <sheet name="G4" sheetId="261" r:id="rId7"/>
    <sheet name="G5" sheetId="216" r:id="rId8"/>
    <sheet name="G6" sheetId="262" r:id="rId9"/>
    <sheet name="G7" sheetId="263" r:id="rId10"/>
    <sheet name="G8" sheetId="270" r:id="rId11"/>
    <sheet name="G9" sheetId="271" r:id="rId12"/>
    <sheet name="G10" sheetId="253" r:id="rId13"/>
    <sheet name="G11" sheetId="215" r:id="rId14"/>
    <sheet name="G12" sheetId="254" r:id="rId15"/>
    <sheet name="G13" sheetId="272" r:id="rId16"/>
    <sheet name="G14" sheetId="273" r:id="rId17"/>
    <sheet name="G15" sheetId="274" r:id="rId18"/>
    <sheet name="G16" sheetId="275" r:id="rId19"/>
    <sheet name="G17" sheetId="276" r:id="rId20"/>
    <sheet name="G18" sheetId="278" r:id="rId21"/>
    <sheet name="G19" sheetId="279" r:id="rId22"/>
    <sheet name="G20" sheetId="280" r:id="rId23"/>
    <sheet name="G21" sheetId="281" r:id="rId24"/>
    <sheet name="G22" sheetId="282" r:id="rId25"/>
    <sheet name="G23" sheetId="283" r:id="rId26"/>
    <sheet name="G24" sheetId="259" r:id="rId27"/>
    <sheet name="G25" sheetId="284" r:id="rId28"/>
    <sheet name="G26" sheetId="285" r:id="rId29"/>
    <sheet name="G27" sheetId="286" r:id="rId30"/>
    <sheet name="G28" sheetId="287" r:id="rId31"/>
    <sheet name="G29" sheetId="288" r:id="rId32"/>
  </sheets>
  <definedNames>
    <definedName name="GRAF1">'F1'!$W$3:$AP$6</definedName>
    <definedName name="_xlnm.Print_Area" localSheetId="5">'F1'!$A$1:$U$14</definedName>
    <definedName name="_xlnm.Print_Area" localSheetId="2">'G1'!$A$1:$U$9</definedName>
    <definedName name="_xlnm.Print_Area" localSheetId="12">'G10'!$A$1:$U$17</definedName>
    <definedName name="_xlnm.Print_Area" localSheetId="13">'G11'!$A$1:$U$15</definedName>
    <definedName name="_xlnm.Print_Area" localSheetId="14">'G12'!$A$1:$U$16</definedName>
    <definedName name="_xlnm.Print_Area" localSheetId="15">'G13'!$A$1:$U$15</definedName>
    <definedName name="_xlnm.Print_Area" localSheetId="16">'G14'!$A$1:$U$14</definedName>
    <definedName name="_xlnm.Print_Area" localSheetId="17">'G15'!$A$1:$U$13</definedName>
    <definedName name="_xlnm.Print_Area" localSheetId="18">'G16'!$A$1:$U$15</definedName>
    <definedName name="_xlnm.Print_Area" localSheetId="19">'G17'!$A$1:$U$14</definedName>
    <definedName name="_xlnm.Print_Area" localSheetId="20">'G18'!$A$1:$U$14</definedName>
    <definedName name="_xlnm.Print_Area" localSheetId="21">'G19'!$A$1:$U$13</definedName>
    <definedName name="_xlnm.Print_Area" localSheetId="3">'G2'!$A$1:$U$12</definedName>
    <definedName name="_xlnm.Print_Area" localSheetId="22">'G20'!$A$1:$U$13</definedName>
    <definedName name="_xlnm.Print_Area" localSheetId="23">'G21'!$A$1:$U$13</definedName>
    <definedName name="_xlnm.Print_Area" localSheetId="24">'G22'!$A$1:$U$14</definedName>
    <definedName name="_xlnm.Print_Area" localSheetId="25">'G23'!$A$1:$U$14</definedName>
    <definedName name="_xlnm.Print_Area" localSheetId="26">'G24'!$A$1:$U$14</definedName>
    <definedName name="_xlnm.Print_Area" localSheetId="27">'G25'!$A$1:$U$14</definedName>
    <definedName name="_xlnm.Print_Area" localSheetId="28">'G26'!$A$1:$U$14</definedName>
    <definedName name="_xlnm.Print_Area" localSheetId="29">'G27'!$A$1:$U$15</definedName>
    <definedName name="_xlnm.Print_Area" localSheetId="30">'G28'!$A$1:$U$14</definedName>
    <definedName name="_xlnm.Print_Area" localSheetId="31">'G29'!$A$1:$U$14</definedName>
    <definedName name="_xlnm.Print_Area" localSheetId="4">'G3'!$A$1:$U$20</definedName>
    <definedName name="_xlnm.Print_Area" localSheetId="6">'G4'!$A$1:$U$14</definedName>
    <definedName name="_xlnm.Print_Area" localSheetId="7">'G5'!$A$1:$U$17</definedName>
    <definedName name="_xlnm.Print_Area" localSheetId="8">'G6'!$A$1:$U$13</definedName>
    <definedName name="_xlnm.Print_Area" localSheetId="9">'G7'!$A$1:$U$14</definedName>
    <definedName name="_xlnm.Print_Area" localSheetId="10">'G8'!$A$1:$U$15</definedName>
    <definedName name="_xlnm.Print_Area" localSheetId="11">'G9'!$A$1:$U$14</definedName>
    <definedName name="_xlnm.Print_Area" localSheetId="1">Índice!$A$1:$R$51</definedName>
    <definedName name="_xlnm.Print_Area" localSheetId="0">NOTA!$A$1:$O$24</definedName>
  </definedNames>
  <calcPr calcId="152511" fullPrecision="0"/>
</workbook>
</file>

<file path=xl/calcChain.xml><?xml version="1.0" encoding="utf-8"?>
<calcChain xmlns="http://schemas.openxmlformats.org/spreadsheetml/2006/main">
  <c r="B3" i="288" l="1"/>
  <c r="A3" i="288"/>
  <c r="A14" i="288"/>
  <c r="B3" i="287"/>
  <c r="A3" i="287"/>
  <c r="A14" i="287"/>
  <c r="B3" i="286"/>
  <c r="A3" i="286"/>
  <c r="A15" i="286"/>
  <c r="B3" i="285"/>
  <c r="A3" i="285"/>
  <c r="A14" i="285"/>
  <c r="B3" i="284"/>
  <c r="A3" i="284"/>
  <c r="A14" i="284"/>
  <c r="B3" i="259"/>
  <c r="A3" i="259"/>
  <c r="B3" i="283"/>
  <c r="A3" i="283"/>
  <c r="A14" i="283"/>
  <c r="B3" i="282"/>
  <c r="A3" i="282"/>
  <c r="A14" i="282"/>
  <c r="B3" i="281"/>
  <c r="A3" i="281"/>
  <c r="A13" i="281"/>
  <c r="B3" i="280"/>
  <c r="A3" i="280"/>
  <c r="A13" i="280"/>
  <c r="B3" i="279"/>
  <c r="A3" i="279"/>
  <c r="A13" i="279"/>
  <c r="B3" i="278"/>
  <c r="A3" i="278"/>
  <c r="A14" i="278"/>
  <c r="B3" i="276"/>
  <c r="A3" i="276"/>
  <c r="A14" i="276"/>
  <c r="B3" i="275"/>
  <c r="A3" i="275"/>
  <c r="A15" i="275"/>
  <c r="B3" i="274"/>
  <c r="A3" i="274"/>
  <c r="A13" i="274"/>
  <c r="B3" i="273"/>
  <c r="A3" i="273"/>
  <c r="A14" i="273"/>
  <c r="B3" i="272"/>
  <c r="A3" i="272"/>
  <c r="A15" i="272"/>
  <c r="B3" i="215"/>
  <c r="A3" i="215"/>
  <c r="B3" i="253"/>
  <c r="A3" i="253"/>
  <c r="B3" i="254" l="1"/>
  <c r="A3" i="254"/>
  <c r="A14" i="259" l="1"/>
  <c r="A15" i="215"/>
  <c r="A16" i="254"/>
  <c r="A17" i="253"/>
  <c r="A14" i="271"/>
  <c r="B3" i="271"/>
  <c r="A3" i="271"/>
  <c r="A15" i="270"/>
  <c r="B3" i="270"/>
  <c r="A3" i="270"/>
  <c r="A14" i="263"/>
  <c r="B3" i="263"/>
  <c r="A3" i="263"/>
  <c r="A13" i="262"/>
  <c r="B3" i="262"/>
  <c r="A3" i="262"/>
  <c r="A17" i="216"/>
  <c r="B3" i="216"/>
  <c r="A3" i="216"/>
  <c r="A14" i="261"/>
  <c r="B3" i="261"/>
  <c r="A3" i="261"/>
  <c r="A14" i="246"/>
  <c r="B3" i="246"/>
  <c r="A3" i="246"/>
  <c r="A20" i="260"/>
  <c r="B3" i="260"/>
  <c r="A3" i="260"/>
  <c r="A12" i="219"/>
  <c r="B3" i="219"/>
  <c r="A3" i="219"/>
  <c r="A9" i="218"/>
  <c r="B3" i="218"/>
  <c r="A3" i="218"/>
  <c r="A51" i="45"/>
</calcChain>
</file>

<file path=xl/sharedStrings.xml><?xml version="1.0" encoding="utf-8"?>
<sst xmlns="http://schemas.openxmlformats.org/spreadsheetml/2006/main" count="438" uniqueCount="166">
  <si>
    <t>G3</t>
  </si>
  <si>
    <t>G4</t>
  </si>
  <si>
    <t>G5</t>
  </si>
  <si>
    <t>G6</t>
  </si>
  <si>
    <t>G8</t>
  </si>
  <si>
    <t>G9</t>
  </si>
  <si>
    <t>G10</t>
  </si>
  <si>
    <t>ÍNDICE</t>
  </si>
  <si>
    <r>
      <rPr>
        <b/>
        <u/>
        <sz val="10"/>
        <color theme="6"/>
        <rFont val="Calibri"/>
        <family val="2"/>
        <scheme val="minor"/>
      </rPr>
      <t>Nota</t>
    </r>
    <r>
      <rPr>
        <sz val="10"/>
        <color theme="6"/>
        <rFont val="Calibri"/>
        <family val="2"/>
        <scheme val="minor"/>
      </rPr>
      <t xml:space="preserve">: </t>
    </r>
  </si>
  <si>
    <t>Voltar ao índice</t>
  </si>
  <si>
    <t>G1</t>
  </si>
  <si>
    <t>G2</t>
  </si>
  <si>
    <t>G11</t>
  </si>
  <si>
    <t>G12</t>
  </si>
  <si>
    <t>G13</t>
  </si>
  <si>
    <t>G14</t>
  </si>
  <si>
    <t>G15</t>
  </si>
  <si>
    <t>G16</t>
  </si>
  <si>
    <t>G17</t>
  </si>
  <si>
    <t>G18</t>
  </si>
  <si>
    <t>Grandes empresas</t>
  </si>
  <si>
    <t>F1</t>
  </si>
  <si>
    <t>Fonte: Banco de Portugal</t>
  </si>
  <si>
    <t>Créditos comerciais</t>
  </si>
  <si>
    <t>Outros passivos</t>
  </si>
  <si>
    <t>ESTRUTURA</t>
  </si>
  <si>
    <t>Volume de negócios médio e número médio de pessoas ao serviço (2016)</t>
  </si>
  <si>
    <t>Total das empresas</t>
  </si>
  <si>
    <t>Norte</t>
  </si>
  <si>
    <t>Centro</t>
  </si>
  <si>
    <t>Alentejo</t>
  </si>
  <si>
    <t>Algarve</t>
  </si>
  <si>
    <t>Microempresas</t>
  </si>
  <si>
    <t>G7</t>
  </si>
  <si>
    <t>Média ponderada</t>
  </si>
  <si>
    <t>Mediana</t>
  </si>
  <si>
    <t>Estrutura do passivo (2016)</t>
  </si>
  <si>
    <t>Dívida remunerada</t>
  </si>
  <si>
    <t>Estrutura da dívida remunerada (2016)</t>
  </si>
  <si>
    <t>Financiamentos de empresas do grupo</t>
  </si>
  <si>
    <t>G19</t>
  </si>
  <si>
    <t>G20</t>
  </si>
  <si>
    <t>G21</t>
  </si>
  <si>
    <t>G22</t>
  </si>
  <si>
    <t>Percentagem de devedores com crédito vencido</t>
  </si>
  <si>
    <t>G23</t>
  </si>
  <si>
    <t>Peso das indústrias transformadoras no total das empresas (2016)</t>
  </si>
  <si>
    <t>Estrutura das indústrias transformadoras (2016)</t>
  </si>
  <si>
    <t>Estrutura do volume de negócios dos segmentos de atividade por região (2016)</t>
  </si>
  <si>
    <t>Estrutura | Por classes de dimensão e segmentos de atividade económica (2016)</t>
  </si>
  <si>
    <t>Taxa de variação do número de empresas</t>
  </si>
  <si>
    <t>CAIXA 1 | GRUPOS ECONÓMICOS NAS INDÚSTRIAS TRANSFORMADORAS</t>
  </si>
  <si>
    <t>Peso das empresas integradas em grupos económicos (2016)</t>
  </si>
  <si>
    <t>VENDAS E PRESTAÇÃO DE SERVIÇOS</t>
  </si>
  <si>
    <t>ATIVIDADE</t>
  </si>
  <si>
    <t>GASTOS DA ATIVIDADE OPERACIONAL</t>
  </si>
  <si>
    <t>RENDIBILIDADE</t>
  </si>
  <si>
    <t>Resultados | Peso face aos rendimentos</t>
  </si>
  <si>
    <t>Produtividade aparente do trabalho (VAB em milhares de euros por pessoa ao serviço, 2016)</t>
  </si>
  <si>
    <t>Remuneração por pessoa ao serviço (total das empresas = 1, 2016)</t>
  </si>
  <si>
    <t>FINANCIAMENTO</t>
  </si>
  <si>
    <t>CAPITAIS PRÓPRIOS</t>
  </si>
  <si>
    <t>CAPITAIS ALHEIOS</t>
  </si>
  <si>
    <t>EQUILÍBRIO FINANCEIRO</t>
  </si>
  <si>
    <t>CAIXA 2 | EMPRESAS DAS INDÚSTRIAS TRANSFORMADORAS COM INVESTIMENTO DIRETO DO EXTERIOR</t>
  </si>
  <si>
    <t>G24</t>
  </si>
  <si>
    <t>G25</t>
  </si>
  <si>
    <t>G26</t>
  </si>
  <si>
    <t>G27</t>
  </si>
  <si>
    <t>G28</t>
  </si>
  <si>
    <t>G29</t>
  </si>
  <si>
    <t>Capitais próprios em percentagem do ativo (2016)</t>
  </si>
  <si>
    <t>Peso do IDE nos capitais próprios (2016)</t>
  </si>
  <si>
    <t>Percentagem de empresas com IDE (2016)</t>
  </si>
  <si>
    <t>Componente exportada do volume de negócios e componente importada das compras e FSE | Em percentagem do volume de negócios (2016)</t>
  </si>
  <si>
    <t>Rendibilidade dos capitais próprios (2016)</t>
  </si>
  <si>
    <t>Empréstimos concedidos pelo sistema financeiro residente (2012=100)</t>
  </si>
  <si>
    <t>Peso dos juros suportados no EBITDA</t>
  </si>
  <si>
    <t>Fornecedores, clientes e dívida comercial líquida (em percentagem do volume de negócios, 2016)</t>
  </si>
  <si>
    <t>Fundo de maneio (em percentagem do ativo, 2016)</t>
  </si>
  <si>
    <t>Indústrias transformadoras</t>
  </si>
  <si>
    <t>Número de empresas</t>
  </si>
  <si>
    <t>Volume de negócios</t>
  </si>
  <si>
    <t>Número de pessoas ao serviço</t>
  </si>
  <si>
    <t>Baixa tecnologia</t>
  </si>
  <si>
    <t>Média-baixa tecnologia</t>
  </si>
  <si>
    <t>Média-alta tecnologia</t>
  </si>
  <si>
    <t>Alta tecnologia</t>
  </si>
  <si>
    <t>Peso no volume de negócios das Indústrias transformadoras</t>
  </si>
  <si>
    <t>Indústria do vestuário</t>
  </si>
  <si>
    <t>Indústria do papel</t>
  </si>
  <si>
    <t>Indústrias alimentares</t>
  </si>
  <si>
    <t>Fabricação combustíveis</t>
  </si>
  <si>
    <t>Fabricação equipam. elétrico</t>
  </si>
  <si>
    <t>Indústria química</t>
  </si>
  <si>
    <t>Fabricação automóveis</t>
  </si>
  <si>
    <t>Fabricação de aeronaves</t>
  </si>
  <si>
    <t>Indústria farmacêutica</t>
  </si>
  <si>
    <t>Equip. inform., eletrón. e ótico</t>
  </si>
  <si>
    <t>Volume de negócios médio (milhões de euros)</t>
  </si>
  <si>
    <t>Número médio de pessoas ao serviço</t>
  </si>
  <si>
    <t>PME</t>
  </si>
  <si>
    <t>Nacionais</t>
  </si>
  <si>
    <t>Multinacionais de controlo nacional</t>
  </si>
  <si>
    <t>Multinacionais de controlo estrangeiro</t>
  </si>
  <si>
    <t>Apenas indústrias transformadoras</t>
  </si>
  <si>
    <t>Multiatividade</t>
  </si>
  <si>
    <t>Taxas de crescimento</t>
  </si>
  <si>
    <t>Lisboa</t>
  </si>
  <si>
    <t>Região Autónoma dos Açores</t>
  </si>
  <si>
    <t>Região Autónoma da Madeira</t>
  </si>
  <si>
    <t>Mercado externo</t>
  </si>
  <si>
    <t>Mercado interno</t>
  </si>
  <si>
    <t>Gastos com o pessoal</t>
  </si>
  <si>
    <t>Fornecimentos e serviços externos</t>
  </si>
  <si>
    <t>Custo das mercadorias vendidas e das matérias consumidas</t>
  </si>
  <si>
    <t>Componente exportada do volume de negócios(exportações / volume de negócios)</t>
  </si>
  <si>
    <t>Componente importada das compras e FSE(importações / volume de negócios)</t>
  </si>
  <si>
    <t>Saldo</t>
  </si>
  <si>
    <t>Margem operacional</t>
  </si>
  <si>
    <t>VAB por pessoa ao serviço (2016, em milhares de euros)</t>
  </si>
  <si>
    <t xml:space="preserve">Remuneração por pessoa ao serviço </t>
  </si>
  <si>
    <t>-</t>
  </si>
  <si>
    <t>Peso do investimento direto estrangeiro nos capitais próprios</t>
  </si>
  <si>
    <t>Percentagem de empresas com investimento direto estrangeiro</t>
  </si>
  <si>
    <t>Margem líquida</t>
  </si>
  <si>
    <t>Com IDE</t>
  </si>
  <si>
    <t>Sem IDE</t>
  </si>
  <si>
    <t>Empresas sem investimento direto estrangeiro</t>
  </si>
  <si>
    <t>Empresas com investimento direto estrangeiro</t>
  </si>
  <si>
    <t>Empréstimos bancários</t>
  </si>
  <si>
    <t>Títulos de dívida</t>
  </si>
  <si>
    <t>Outros financiamentos obtidos</t>
  </si>
  <si>
    <t>Indicadores de incumprimento bancário (final de 2017)</t>
  </si>
  <si>
    <t>Rácio de crédito vencido</t>
  </si>
  <si>
    <t>Fornecedores</t>
  </si>
  <si>
    <t>Clientes</t>
  </si>
  <si>
    <t>Dívida comercial líquida (fornecedores - clientes)</t>
  </si>
  <si>
    <t>Cobertura dos ativos não correntes (capitais permanentes / ativos não correntes, 2016)</t>
  </si>
  <si>
    <t>Empresas das indústrias transformadoras integradas em grupos económicos | Estrutura quanto à nacionalidade do grupo (2016)</t>
  </si>
  <si>
    <t>Empresas das indústrias transformadoras integradas em grupos económicos | Estrutura quanto ao número de atividades do grupo (2016)</t>
  </si>
  <si>
    <t>Cobertura dos ativos não correntes</t>
  </si>
  <si>
    <t>Fundo de maneio</t>
  </si>
  <si>
    <r>
      <t xml:space="preserve">ATIVIDADE
</t>
    </r>
    <r>
      <rPr>
        <b/>
        <sz val="10"/>
        <color theme="0"/>
        <rFont val="Calibri"/>
        <family val="2"/>
        <scheme val="minor"/>
      </rPr>
      <t>- ESTRUTURA -</t>
    </r>
  </si>
  <si>
    <r>
      <t xml:space="preserve">CAIXA 1
</t>
    </r>
    <r>
      <rPr>
        <b/>
        <sz val="10"/>
        <color theme="0"/>
        <rFont val="Calibri"/>
        <family val="2"/>
        <scheme val="minor"/>
      </rPr>
      <t>- GRUPOS ECONÓMICOS NAS INDÚSTRIAS TRANSFORMADORAS -</t>
    </r>
  </si>
  <si>
    <r>
      <t xml:space="preserve">ATIVIDADE
</t>
    </r>
    <r>
      <rPr>
        <b/>
        <sz val="10"/>
        <color theme="0"/>
        <rFont val="Calibri"/>
        <family val="2"/>
        <scheme val="minor"/>
      </rPr>
      <t>- VENDAS E PRESTAÇÃO DE SERVIÇOS -</t>
    </r>
  </si>
  <si>
    <r>
      <t xml:space="preserve">ATIVIDADE
</t>
    </r>
    <r>
      <rPr>
        <b/>
        <sz val="10"/>
        <color theme="0"/>
        <rFont val="Calibri"/>
        <family val="2"/>
        <scheme val="minor"/>
      </rPr>
      <t>- GASTOS DA ATIVIDADE OPERACIONAL -</t>
    </r>
  </si>
  <si>
    <r>
      <t xml:space="preserve">ATIVIDADE
</t>
    </r>
    <r>
      <rPr>
        <b/>
        <sz val="10"/>
        <color theme="0"/>
        <rFont val="Calibri"/>
        <family val="2"/>
        <scheme val="minor"/>
      </rPr>
      <t>- RENDIBILIDADE -</t>
    </r>
  </si>
  <si>
    <r>
      <t xml:space="preserve">FINANCIAMENTO
</t>
    </r>
    <r>
      <rPr>
        <b/>
        <sz val="10"/>
        <color theme="0"/>
        <rFont val="Calibri"/>
        <family val="2"/>
        <scheme val="minor"/>
      </rPr>
      <t>- CAPITAIS PRÓPRIOS -</t>
    </r>
  </si>
  <si>
    <r>
      <t xml:space="preserve">CAIXA 2
</t>
    </r>
    <r>
      <rPr>
        <b/>
        <sz val="10"/>
        <color theme="0"/>
        <rFont val="Calibri"/>
        <family val="2"/>
        <scheme val="minor"/>
      </rPr>
      <t>- EMPRESAS DAS INDÚSTRIAS TRANSFORMADORAS COM INVESTIMENTO DIRETO DO EXTERIOR -</t>
    </r>
  </si>
  <si>
    <r>
      <t xml:space="preserve">FINANCIAMENTO
</t>
    </r>
    <r>
      <rPr>
        <b/>
        <sz val="10"/>
        <color theme="0"/>
        <rFont val="Calibri"/>
        <family val="2"/>
        <scheme val="minor"/>
      </rPr>
      <t>- CAPITAIS ALHEIOS -</t>
    </r>
  </si>
  <si>
    <r>
      <t xml:space="preserve">FINANCIAMENTO
</t>
    </r>
    <r>
      <rPr>
        <b/>
        <sz val="10"/>
        <color theme="0"/>
        <rFont val="Calibri"/>
        <family val="2"/>
        <scheme val="minor"/>
      </rPr>
      <t>- EQUILÍBRIO FINANCEIRO -</t>
    </r>
  </si>
  <si>
    <t>Gastos da atividade operacional (taxa de crescimento)</t>
  </si>
  <si>
    <t>Volume de negócios | Contributos (em pp) para a taxa de crescimento anual (em percentagem)</t>
  </si>
  <si>
    <t>Gastos da atividade operacional | Estrutura (2016) e contributos (em pp) para a taxa de crescimento anual (em percentagem)</t>
  </si>
  <si>
    <t>Peso das três maiores atividades no volume de negócios das indústrias transformadoras | Por segmentos de atividade económica (2016)</t>
  </si>
  <si>
    <t>Fabricação borr. e plásticos</t>
  </si>
  <si>
    <t>Fabricação prod. metálicos</t>
  </si>
  <si>
    <t>Contributos (em pp)</t>
  </si>
  <si>
    <t>Componente exportada do volume de negócios (exportações / volume de negócios)</t>
  </si>
  <si>
    <t>Componente importada das compras e FSE (importações / volume de negócios)</t>
  </si>
  <si>
    <t>Contributos para a taxa de cresicmento (em pp)</t>
  </si>
  <si>
    <t xml:space="preserve">Apresentam-se nesta publicação os dados que serviram de base ao Estudo da Central de Balanços | 33 - As Indústrias transformadoras em Portugal 2012-2016. Estes dados foram recolhidos através da Informação Empresarial Simplificada (IES) e tratados pela Central de Balanços do Banco de Portugal. 
A data de referência desta informação é outubro de 2017. Atualizações posteriores a esta data são divulgadas nos Quadros do Setor, na vertente multidimensional do BPstat|Estatísticas online.     </t>
  </si>
  <si>
    <t>ESTUDO 33 | AS INDÚSTRIAS TRANSFORMADORAS EM PORTUGAL 2012-2016</t>
  </si>
  <si>
    <t>NOTA: Por questões de arredondamento, os totais podem não corresponder à soma das parcelas.</t>
  </si>
  <si>
    <t>Junho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</si>
</sst>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826938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6"/>
      <name val="Calibri"/>
      <family val="2"/>
      <scheme val="minor"/>
    </font>
    <font>
      <b/>
      <u/>
      <sz val="10"/>
      <color theme="6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rgb="FF485D6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8"/>
      <color theme="5" tint="-0.499984740745262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0"/>
      <color rgb="FF826938"/>
      <name val="Calibri"/>
      <family val="2"/>
      <scheme val="minor"/>
    </font>
    <font>
      <sz val="11"/>
      <color rgb="FF82693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rgb="FF832326"/>
      <name val="Calibri"/>
      <family val="2"/>
      <scheme val="minor"/>
    </font>
    <font>
      <u/>
      <sz val="8"/>
      <color rgb="FF832326"/>
      <name val="Calibri"/>
      <family val="2"/>
    </font>
    <font>
      <sz val="10"/>
      <color rgb="FF023F5A"/>
      <name val="Calibri"/>
      <family val="2"/>
      <scheme val="minor"/>
    </font>
    <font>
      <u/>
      <sz val="8"/>
      <color theme="1" tint="0.34998626667073579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B895"/>
        <bgColor indexed="64"/>
      </patternFill>
    </fill>
    <fill>
      <patternFill patternType="solid">
        <fgColor rgb="FFC0CFD6"/>
        <bgColor indexed="64"/>
      </patternFill>
    </fill>
    <fill>
      <patternFill patternType="solid">
        <fgColor rgb="FFE2D8C8"/>
        <bgColor indexed="64"/>
      </patternFill>
    </fill>
    <fill>
      <patternFill patternType="solid">
        <fgColor rgb="FF416F84"/>
        <bgColor indexed="64"/>
      </patternFill>
    </fill>
    <fill>
      <patternFill patternType="solid">
        <fgColor rgb="FFE7CBCC"/>
        <bgColor indexed="64"/>
      </patternFill>
    </fill>
    <fill>
      <patternFill patternType="solid">
        <fgColor rgb="FFCFA2A0"/>
        <bgColor indexed="64"/>
      </patternFill>
    </fill>
    <fill>
      <patternFill patternType="solid">
        <fgColor rgb="FF83232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F9699"/>
        <bgColor indexed="64"/>
      </patternFill>
    </fill>
    <fill>
      <patternFill patternType="solid">
        <fgColor rgb="FF9B7D40"/>
        <bgColor indexed="64"/>
      </patternFill>
    </fill>
  </fills>
  <borders count="26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theme="6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832326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</borders>
  <cellStyleXfs count="113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32" fillId="0" borderId="0" applyFont="0" applyFill="0" applyBorder="0" applyAlignment="0" applyProtection="0"/>
  </cellStyleXfs>
  <cellXfs count="166">
    <xf numFmtId="0" fontId="0" fillId="0" borderId="0" xfId="0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0" fillId="2" borderId="0" xfId="0" applyFont="1" applyFill="1"/>
    <xf numFmtId="0" fontId="21" fillId="2" borderId="0" xfId="0" applyFont="1" applyFill="1"/>
    <xf numFmtId="0" fontId="22" fillId="2" borderId="0" xfId="0" applyFont="1" applyFill="1"/>
    <xf numFmtId="0" fontId="23" fillId="2" borderId="0" xfId="0" applyFont="1" applyFill="1"/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24" fillId="2" borderId="5" xfId="0" applyFont="1" applyFill="1" applyBorder="1" applyAlignment="1">
      <alignment vertical="top" wrapText="1"/>
    </xf>
    <xf numFmtId="0" fontId="24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0" fillId="2" borderId="0" xfId="0" applyFont="1" applyFill="1" applyBorder="1"/>
    <xf numFmtId="0" fontId="10" fillId="2" borderId="4" xfId="0" applyFont="1" applyFill="1" applyBorder="1"/>
    <xf numFmtId="0" fontId="24" fillId="2" borderId="0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8" fillId="2" borderId="1" xfId="0" applyFont="1" applyFill="1" applyBorder="1" applyAlignment="1">
      <alignment horizontal="left" vertical="center"/>
    </xf>
    <xf numFmtId="0" fontId="29" fillId="3" borderId="2" xfId="0" applyFont="1" applyFill="1" applyBorder="1" applyAlignment="1">
      <alignment vertical="center"/>
    </xf>
    <xf numFmtId="0" fontId="31" fillId="2" borderId="0" xfId="0" applyFont="1" applyFill="1" applyAlignment="1">
      <alignment horizontal="center" vertical="center"/>
    </xf>
    <xf numFmtId="0" fontId="6" fillId="5" borderId="2" xfId="1132" applyFill="1" applyBorder="1" applyAlignment="1" applyProtection="1">
      <alignment horizontal="center" vertical="center"/>
    </xf>
    <xf numFmtId="0" fontId="6" fillId="4" borderId="1" xfId="1132" applyFill="1" applyBorder="1" applyAlignment="1" applyProtection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10" fillId="8" borderId="0" xfId="0" applyFont="1" applyFill="1"/>
    <xf numFmtId="0" fontId="18" fillId="8" borderId="0" xfId="0" applyFont="1" applyFill="1" applyAlignment="1"/>
    <xf numFmtId="0" fontId="10" fillId="8" borderId="0" xfId="0" applyFont="1" applyFill="1" applyAlignment="1">
      <alignment vertical="justify" wrapText="1"/>
    </xf>
    <xf numFmtId="0" fontId="33" fillId="2" borderId="12" xfId="0" applyFont="1" applyFill="1" applyBorder="1" applyAlignment="1">
      <alignment vertical="center" wrapText="1"/>
    </xf>
    <xf numFmtId="0" fontId="34" fillId="2" borderId="0" xfId="1132" applyFont="1" applyFill="1" applyAlignment="1" applyProtection="1">
      <alignment horizontal="right"/>
    </xf>
    <xf numFmtId="0" fontId="0" fillId="2" borderId="10" xfId="0" applyFont="1" applyFill="1" applyBorder="1" applyAlignment="1">
      <alignment horizontal="center" vertical="center"/>
    </xf>
    <xf numFmtId="0" fontId="9" fillId="9" borderId="0" xfId="0" applyFont="1" applyFill="1" applyBorder="1"/>
    <xf numFmtId="0" fontId="9" fillId="9" borderId="0" xfId="0" applyFont="1" applyFill="1" applyBorder="1" applyAlignment="1">
      <alignment horizontal="center" vertical="center"/>
    </xf>
    <xf numFmtId="0" fontId="0" fillId="2" borderId="0" xfId="0" applyNumberFormat="1" applyFont="1" applyFill="1"/>
    <xf numFmtId="0" fontId="10" fillId="9" borderId="0" xfId="0" applyFont="1" applyFill="1" applyBorder="1"/>
    <xf numFmtId="0" fontId="33" fillId="2" borderId="12" xfId="0" applyFont="1" applyFill="1" applyBorder="1" applyAlignment="1">
      <alignment horizontal="left" vertical="center"/>
    </xf>
    <xf numFmtId="164" fontId="24" fillId="2" borderId="0" xfId="0" applyNumberFormat="1" applyFont="1" applyFill="1" applyBorder="1" applyAlignment="1">
      <alignment horizontal="left" vertical="top" wrapText="1"/>
    </xf>
    <xf numFmtId="9" fontId="0" fillId="2" borderId="0" xfId="0" applyNumberFormat="1" applyFont="1" applyFill="1" applyAlignment="1">
      <alignment horizontal="center" vertical="center"/>
    </xf>
    <xf numFmtId="9" fontId="0" fillId="2" borderId="0" xfId="0" quotePrefix="1" applyNumberFormat="1" applyFont="1" applyFill="1" applyAlignment="1">
      <alignment horizontal="center" vertical="center"/>
    </xf>
    <xf numFmtId="0" fontId="13" fillId="5" borderId="2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/>
    </xf>
    <xf numFmtId="0" fontId="6" fillId="5" borderId="0" xfId="1132" applyFill="1" applyBorder="1" applyAlignment="1" applyProtection="1">
      <alignment horizontal="center" vertical="center"/>
    </xf>
    <xf numFmtId="0" fontId="13" fillId="5" borderId="0" xfId="0" applyFont="1" applyFill="1" applyBorder="1" applyAlignment="1">
      <alignment horizontal="left" vertical="center"/>
    </xf>
    <xf numFmtId="0" fontId="13" fillId="5" borderId="4" xfId="0" applyFont="1" applyFill="1" applyBorder="1" applyAlignment="1">
      <alignment horizontal="left" vertical="center"/>
    </xf>
    <xf numFmtId="0" fontId="35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0" fontId="17" fillId="4" borderId="2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vertical="center" wrapText="1"/>
    </xf>
    <xf numFmtId="0" fontId="36" fillId="2" borderId="0" xfId="0" applyFont="1" applyFill="1" applyBorder="1" applyAlignment="1">
      <alignment horizontal="left" vertical="top" wrapText="1"/>
    </xf>
    <xf numFmtId="0" fontId="0" fillId="2" borderId="15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4" fontId="24" fillId="2" borderId="0" xfId="0" applyNumberFormat="1" applyFont="1" applyFill="1" applyBorder="1" applyAlignment="1">
      <alignment horizontal="left" vertical="top" wrapText="1"/>
    </xf>
    <xf numFmtId="0" fontId="13" fillId="5" borderId="2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4" fontId="0" fillId="2" borderId="0" xfId="0" applyNumberFormat="1" applyFont="1" applyFill="1"/>
    <xf numFmtId="0" fontId="17" fillId="4" borderId="2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/>
    </xf>
    <xf numFmtId="0" fontId="6" fillId="4" borderId="2" xfId="1132" applyFill="1" applyBorder="1" applyAlignment="1" applyProtection="1">
      <alignment horizontal="center" vertical="center"/>
    </xf>
    <xf numFmtId="0" fontId="6" fillId="4" borderId="22" xfId="1132" applyFill="1" applyBorder="1" applyAlignment="1" applyProtection="1">
      <alignment horizontal="center" vertical="center"/>
    </xf>
    <xf numFmtId="0" fontId="17" fillId="4" borderId="22" xfId="0" applyFont="1" applyFill="1" applyBorder="1" applyAlignment="1">
      <alignment horizontal="left" vertical="center"/>
    </xf>
    <xf numFmtId="0" fontId="17" fillId="4" borderId="21" xfId="0" applyFont="1" applyFill="1" applyBorder="1" applyAlignment="1">
      <alignment horizontal="left" vertical="center"/>
    </xf>
    <xf numFmtId="0" fontId="12" fillId="9" borderId="0" xfId="0" applyFont="1" applyFill="1" applyBorder="1" applyAlignment="1">
      <alignment horizontal="center" vertical="center"/>
    </xf>
    <xf numFmtId="0" fontId="26" fillId="8" borderId="0" xfId="0" applyFont="1" applyFill="1" applyAlignment="1">
      <alignment horizontal="center"/>
    </xf>
    <xf numFmtId="0" fontId="10" fillId="8" borderId="0" xfId="0" applyFont="1" applyFill="1" applyAlignment="1">
      <alignment horizontal="justify" vertical="center" wrapText="1"/>
    </xf>
    <xf numFmtId="0" fontId="8" fillId="9" borderId="0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left" vertical="center"/>
    </xf>
    <xf numFmtId="0" fontId="12" fillId="9" borderId="0" xfId="0" applyFont="1" applyFill="1" applyBorder="1" applyAlignment="1">
      <alignment horizontal="left" vertical="center" indent="1"/>
    </xf>
    <xf numFmtId="0" fontId="27" fillId="6" borderId="2" xfId="0" applyFont="1" applyFill="1" applyBorder="1" applyAlignment="1">
      <alignment horizontal="left" vertical="center"/>
    </xf>
    <xf numFmtId="0" fontId="27" fillId="6" borderId="3" xfId="0" applyFont="1" applyFill="1" applyBorder="1" applyAlignment="1">
      <alignment horizontal="left" vertical="center"/>
    </xf>
    <xf numFmtId="0" fontId="29" fillId="3" borderId="2" xfId="0" applyFont="1" applyFill="1" applyBorder="1" applyAlignment="1">
      <alignment horizontal="left" vertical="center"/>
    </xf>
    <xf numFmtId="0" fontId="30" fillId="3" borderId="2" xfId="0" applyFont="1" applyFill="1" applyBorder="1" applyAlignment="1">
      <alignment horizontal="left"/>
    </xf>
    <xf numFmtId="0" fontId="30" fillId="3" borderId="3" xfId="0" applyFont="1" applyFill="1" applyBorder="1" applyAlignment="1">
      <alignment horizontal="left"/>
    </xf>
    <xf numFmtId="0" fontId="13" fillId="5" borderId="2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/>
    </xf>
    <xf numFmtId="0" fontId="29" fillId="3" borderId="3" xfId="0" applyFont="1" applyFill="1" applyBorder="1" applyAlignment="1">
      <alignment horizontal="left" vertical="center"/>
    </xf>
    <xf numFmtId="0" fontId="27" fillId="11" borderId="1" xfId="0" applyFont="1" applyFill="1" applyBorder="1" applyAlignment="1">
      <alignment horizontal="left" vertical="center"/>
    </xf>
    <xf numFmtId="0" fontId="27" fillId="11" borderId="2" xfId="0" applyFont="1" applyFill="1" applyBorder="1" applyAlignment="1">
      <alignment horizontal="left" vertical="center"/>
    </xf>
    <xf numFmtId="0" fontId="27" fillId="11" borderId="3" xfId="0" applyFont="1" applyFill="1" applyBorder="1" applyAlignment="1">
      <alignment horizontal="left" vertical="center"/>
    </xf>
    <xf numFmtId="0" fontId="27" fillId="10" borderId="1" xfId="0" applyFont="1" applyFill="1" applyBorder="1" applyAlignment="1">
      <alignment horizontal="left" vertical="center"/>
    </xf>
    <xf numFmtId="0" fontId="27" fillId="10" borderId="2" xfId="0" applyFont="1" applyFill="1" applyBorder="1" applyAlignment="1">
      <alignment horizontal="left" vertical="center"/>
    </xf>
    <xf numFmtId="0" fontId="27" fillId="10" borderId="3" xfId="0" applyFont="1" applyFill="1" applyBorder="1" applyAlignment="1">
      <alignment horizontal="left" vertical="center"/>
    </xf>
    <xf numFmtId="0" fontId="20" fillId="9" borderId="9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20" fillId="9" borderId="10" xfId="0" applyFont="1" applyFill="1" applyBorder="1" applyAlignment="1">
      <alignment horizontal="center" vertical="center" wrapText="1"/>
    </xf>
    <xf numFmtId="0" fontId="20" fillId="9" borderId="6" xfId="0" applyFont="1" applyFill="1" applyBorder="1" applyAlignment="1">
      <alignment horizontal="center" vertical="center" wrapText="1"/>
    </xf>
    <xf numFmtId="0" fontId="20" fillId="9" borderId="11" xfId="0" applyFont="1" applyFill="1" applyBorder="1" applyAlignment="1">
      <alignment horizontal="center" vertical="center" wrapText="1"/>
    </xf>
    <xf numFmtId="164" fontId="20" fillId="12" borderId="10" xfId="1" applyNumberFormat="1" applyFont="1" applyFill="1" applyBorder="1" applyAlignment="1">
      <alignment horizontal="center" vertical="center" wrapText="1"/>
    </xf>
    <xf numFmtId="164" fontId="20" fillId="12" borderId="6" xfId="1" applyNumberFormat="1" applyFont="1" applyFill="1" applyBorder="1" applyAlignment="1">
      <alignment horizontal="center" vertical="center" wrapText="1"/>
    </xf>
    <xf numFmtId="164" fontId="20" fillId="12" borderId="11" xfId="1" applyNumberFormat="1" applyFont="1" applyFill="1" applyBorder="1" applyAlignment="1">
      <alignment horizontal="center" vertical="center" wrapText="1"/>
    </xf>
    <xf numFmtId="164" fontId="25" fillId="7" borderId="9" xfId="1" applyNumberFormat="1" applyFont="1" applyFill="1" applyBorder="1" applyAlignment="1">
      <alignment horizontal="center" vertical="center" wrapText="1"/>
    </xf>
    <xf numFmtId="0" fontId="20" fillId="9" borderId="0" xfId="0" applyFont="1" applyFill="1" applyBorder="1" applyAlignment="1">
      <alignment horizontal="center" vertical="center" wrapText="1"/>
    </xf>
    <xf numFmtId="0" fontId="20" fillId="9" borderId="19" xfId="0" applyFont="1" applyFill="1" applyBorder="1" applyAlignment="1">
      <alignment horizontal="center" vertical="center" wrapText="1"/>
    </xf>
    <xf numFmtId="164" fontId="25" fillId="7" borderId="10" xfId="1" applyNumberFormat="1" applyFont="1" applyFill="1" applyBorder="1" applyAlignment="1">
      <alignment horizontal="center" vertical="center" wrapText="1"/>
    </xf>
    <xf numFmtId="164" fontId="25" fillId="7" borderId="6" xfId="1" applyNumberFormat="1" applyFont="1" applyFill="1" applyBorder="1" applyAlignment="1">
      <alignment horizontal="center" vertical="center" wrapText="1"/>
    </xf>
    <xf numFmtId="164" fontId="25" fillId="7" borderId="11" xfId="1" applyNumberFormat="1" applyFont="1" applyFill="1" applyBorder="1" applyAlignment="1">
      <alignment horizontal="center" vertical="center" wrapText="1"/>
    </xf>
    <xf numFmtId="0" fontId="20" fillId="9" borderId="8" xfId="0" applyFont="1" applyFill="1" applyBorder="1" applyAlignment="1">
      <alignment horizontal="center" vertical="center" wrapText="1"/>
    </xf>
    <xf numFmtId="0" fontId="20" fillId="9" borderId="15" xfId="0" applyFont="1" applyFill="1" applyBorder="1" applyAlignment="1">
      <alignment horizontal="center" vertical="center" wrapText="1"/>
    </xf>
    <xf numFmtId="0" fontId="20" fillId="9" borderId="18" xfId="0" applyFont="1" applyFill="1" applyBorder="1" applyAlignment="1">
      <alignment horizontal="center" vertical="center" wrapText="1"/>
    </xf>
    <xf numFmtId="0" fontId="20" fillId="9" borderId="17" xfId="0" applyFont="1" applyFill="1" applyBorder="1" applyAlignment="1">
      <alignment horizontal="center" vertical="center" wrapText="1"/>
    </xf>
    <xf numFmtId="165" fontId="20" fillId="10" borderId="10" xfId="1" applyNumberFormat="1" applyFont="1" applyFill="1" applyBorder="1" applyAlignment="1">
      <alignment horizontal="center" vertical="center" wrapText="1"/>
    </xf>
    <xf numFmtId="165" fontId="20" fillId="10" borderId="11" xfId="1" applyNumberFormat="1" applyFont="1" applyFill="1" applyBorder="1" applyAlignment="1">
      <alignment horizontal="center" vertical="center" wrapText="1"/>
    </xf>
    <xf numFmtId="165" fontId="20" fillId="12" borderId="10" xfId="1" applyNumberFormat="1" applyFont="1" applyFill="1" applyBorder="1" applyAlignment="1">
      <alignment horizontal="center" vertical="center" wrapText="1"/>
    </xf>
    <xf numFmtId="165" fontId="20" fillId="12" borderId="11" xfId="1" applyNumberFormat="1" applyFont="1" applyFill="1" applyBorder="1" applyAlignment="1">
      <alignment horizontal="center" vertical="center" wrapText="1"/>
    </xf>
    <xf numFmtId="165" fontId="25" fillId="7" borderId="10" xfId="1" applyNumberFormat="1" applyFont="1" applyFill="1" applyBorder="1" applyAlignment="1">
      <alignment horizontal="center" vertical="center" wrapText="1"/>
    </xf>
    <xf numFmtId="165" fontId="25" fillId="7" borderId="11" xfId="1" applyNumberFormat="1" applyFont="1" applyFill="1" applyBorder="1" applyAlignment="1">
      <alignment horizontal="center" vertical="center" wrapText="1"/>
    </xf>
    <xf numFmtId="164" fontId="20" fillId="10" borderId="11" xfId="1" applyNumberFormat="1" applyFont="1" applyFill="1" applyBorder="1" applyAlignment="1">
      <alignment horizontal="center" vertical="center" wrapText="1"/>
    </xf>
    <xf numFmtId="164" fontId="20" fillId="10" borderId="9" xfId="1" applyNumberFormat="1" applyFont="1" applyFill="1" applyBorder="1" applyAlignment="1">
      <alignment horizontal="center" vertical="center" wrapText="1"/>
    </xf>
    <xf numFmtId="164" fontId="20" fillId="12" borderId="9" xfId="1" applyNumberFormat="1" applyFont="1" applyFill="1" applyBorder="1" applyAlignment="1">
      <alignment horizontal="center" vertical="center" wrapText="1"/>
    </xf>
    <xf numFmtId="164" fontId="20" fillId="10" borderId="10" xfId="1" applyNumberFormat="1" applyFont="1" applyFill="1" applyBorder="1" applyAlignment="1">
      <alignment horizontal="center" vertical="center" wrapText="1"/>
    </xf>
    <xf numFmtId="164" fontId="20" fillId="10" borderId="6" xfId="1" applyNumberFormat="1" applyFont="1" applyFill="1" applyBorder="1" applyAlignment="1">
      <alignment horizontal="center" vertical="center" wrapText="1"/>
    </xf>
    <xf numFmtId="164" fontId="20" fillId="13" borderId="6" xfId="1" applyNumberFormat="1" applyFont="1" applyFill="1" applyBorder="1" applyAlignment="1">
      <alignment horizontal="center" vertical="center" wrapText="1"/>
    </xf>
    <xf numFmtId="164" fontId="20" fillId="13" borderId="11" xfId="1" applyNumberFormat="1" applyFont="1" applyFill="1" applyBorder="1" applyAlignment="1">
      <alignment horizontal="center" vertical="center" wrapText="1"/>
    </xf>
    <xf numFmtId="9" fontId="25" fillId="7" borderId="6" xfId="1" applyNumberFormat="1" applyFont="1" applyFill="1" applyBorder="1" applyAlignment="1">
      <alignment horizontal="center" vertical="center" wrapText="1"/>
    </xf>
    <xf numFmtId="9" fontId="25" fillId="7" borderId="11" xfId="1" applyNumberFormat="1" applyFont="1" applyFill="1" applyBorder="1" applyAlignment="1">
      <alignment horizontal="center" vertical="center" wrapText="1"/>
    </xf>
    <xf numFmtId="9" fontId="25" fillId="7" borderId="10" xfId="1" applyNumberFormat="1" applyFont="1" applyFill="1" applyBorder="1" applyAlignment="1">
      <alignment horizontal="center" vertical="center" wrapText="1"/>
    </xf>
    <xf numFmtId="9" fontId="20" fillId="12" borderId="6" xfId="1" applyNumberFormat="1" applyFont="1" applyFill="1" applyBorder="1" applyAlignment="1">
      <alignment horizontal="center" vertical="center" wrapText="1"/>
    </xf>
    <xf numFmtId="9" fontId="20" fillId="12" borderId="11" xfId="1" applyNumberFormat="1" applyFont="1" applyFill="1" applyBorder="1" applyAlignment="1">
      <alignment horizontal="center" vertical="center" wrapText="1"/>
    </xf>
    <xf numFmtId="9" fontId="20" fillId="12" borderId="10" xfId="1" applyNumberFormat="1" applyFont="1" applyFill="1" applyBorder="1" applyAlignment="1">
      <alignment horizontal="center" vertical="center" wrapText="1"/>
    </xf>
    <xf numFmtId="0" fontId="20" fillId="9" borderId="13" xfId="0" applyFont="1" applyFill="1" applyBorder="1" applyAlignment="1">
      <alignment horizontal="center" vertical="center" wrapText="1"/>
    </xf>
    <xf numFmtId="0" fontId="20" fillId="9" borderId="20" xfId="0" applyFont="1" applyFill="1" applyBorder="1" applyAlignment="1">
      <alignment horizontal="center" vertical="center" wrapText="1"/>
    </xf>
    <xf numFmtId="0" fontId="20" fillId="9" borderId="16" xfId="0" applyFont="1" applyFill="1" applyBorder="1" applyAlignment="1">
      <alignment horizontal="center" vertical="center" wrapText="1"/>
    </xf>
    <xf numFmtId="165" fontId="25" fillId="7" borderId="23" xfId="1" applyNumberFormat="1" applyFont="1" applyFill="1" applyBorder="1" applyAlignment="1">
      <alignment horizontal="center" vertical="center" wrapText="1"/>
    </xf>
    <xf numFmtId="165" fontId="25" fillId="7" borderId="25" xfId="1" applyNumberFormat="1" applyFont="1" applyFill="1" applyBorder="1" applyAlignment="1">
      <alignment horizontal="center" vertical="center" wrapText="1"/>
    </xf>
    <xf numFmtId="165" fontId="25" fillId="7" borderId="24" xfId="1" applyNumberFormat="1" applyFont="1" applyFill="1" applyBorder="1" applyAlignment="1">
      <alignment horizontal="center" vertical="center" wrapText="1"/>
    </xf>
    <xf numFmtId="0" fontId="20" fillId="9" borderId="23" xfId="0" applyFont="1" applyFill="1" applyBorder="1" applyAlignment="1">
      <alignment horizontal="center" vertical="center" wrapText="1"/>
    </xf>
    <xf numFmtId="0" fontId="20" fillId="9" borderId="24" xfId="0" applyFont="1" applyFill="1" applyBorder="1" applyAlignment="1">
      <alignment horizontal="center" vertical="center" wrapText="1"/>
    </xf>
    <xf numFmtId="165" fontId="25" fillId="7" borderId="9" xfId="1" applyNumberFormat="1" applyFont="1" applyFill="1" applyBorder="1" applyAlignment="1">
      <alignment horizontal="center" vertical="center" wrapText="1"/>
    </xf>
    <xf numFmtId="165" fontId="25" fillId="7" borderId="16" xfId="1" applyNumberFormat="1" applyFont="1" applyFill="1" applyBorder="1" applyAlignment="1">
      <alignment horizontal="center" vertical="center" wrapText="1"/>
    </xf>
    <xf numFmtId="165" fontId="25" fillId="7" borderId="17" xfId="1" applyNumberFormat="1" applyFont="1" applyFill="1" applyBorder="1" applyAlignment="1">
      <alignment horizontal="center" vertical="center" wrapText="1"/>
    </xf>
    <xf numFmtId="165" fontId="25" fillId="7" borderId="6" xfId="1" applyNumberFormat="1" applyFont="1" applyFill="1" applyBorder="1" applyAlignment="1">
      <alignment horizontal="center" vertical="center" wrapText="1"/>
    </xf>
    <xf numFmtId="165" fontId="25" fillId="7" borderId="18" xfId="1" applyNumberFormat="1" applyFont="1" applyFill="1" applyBorder="1" applyAlignment="1">
      <alignment horizontal="center" vertical="center" wrapText="1"/>
    </xf>
    <xf numFmtId="164" fontId="25" fillId="7" borderId="18" xfId="1" applyNumberFormat="1" applyFont="1" applyFill="1" applyBorder="1" applyAlignment="1">
      <alignment horizontal="center" vertical="center" wrapText="1"/>
    </xf>
    <xf numFmtId="164" fontId="25" fillId="7" borderId="17" xfId="1" applyNumberFormat="1" applyFont="1" applyFill="1" applyBorder="1" applyAlignment="1">
      <alignment horizontal="center" vertical="center" wrapText="1"/>
    </xf>
    <xf numFmtId="164" fontId="20" fillId="10" borderId="16" xfId="1" applyNumberFormat="1" applyFont="1" applyFill="1" applyBorder="1" applyAlignment="1">
      <alignment horizontal="center" vertical="center" wrapText="1"/>
    </xf>
    <xf numFmtId="164" fontId="20" fillId="10" borderId="18" xfId="1" applyNumberFormat="1" applyFont="1" applyFill="1" applyBorder="1" applyAlignment="1">
      <alignment horizontal="center" vertical="center" wrapText="1"/>
    </xf>
    <xf numFmtId="4" fontId="25" fillId="7" borderId="10" xfId="1" applyNumberFormat="1" applyFont="1" applyFill="1" applyBorder="1" applyAlignment="1">
      <alignment horizontal="center" vertical="center" wrapText="1"/>
    </xf>
    <xf numFmtId="4" fontId="25" fillId="7" borderId="11" xfId="1" applyNumberFormat="1" applyFont="1" applyFill="1" applyBorder="1" applyAlignment="1">
      <alignment horizontal="center" vertical="center" wrapText="1"/>
    </xf>
    <xf numFmtId="4" fontId="20" fillId="12" borderId="10" xfId="1" applyNumberFormat="1" applyFont="1" applyFill="1" applyBorder="1" applyAlignment="1">
      <alignment horizontal="center" vertical="center" wrapText="1"/>
    </xf>
    <xf numFmtId="4" fontId="20" fillId="12" borderId="11" xfId="1" applyNumberFormat="1" applyFont="1" applyFill="1" applyBorder="1" applyAlignment="1">
      <alignment horizontal="center" vertical="center" wrapText="1"/>
    </xf>
    <xf numFmtId="165" fontId="20" fillId="12" borderId="6" xfId="1" applyNumberFormat="1" applyFont="1" applyFill="1" applyBorder="1" applyAlignment="1">
      <alignment horizontal="center" vertical="center" wrapText="1"/>
    </xf>
    <xf numFmtId="164" fontId="25" fillId="7" borderId="13" xfId="1" applyNumberFormat="1" applyFont="1" applyFill="1" applyBorder="1" applyAlignment="1">
      <alignment horizontal="center" vertical="center" wrapText="1"/>
    </xf>
    <xf numFmtId="164" fontId="25" fillId="7" borderId="15" xfId="1" applyNumberFormat="1" applyFont="1" applyFill="1" applyBorder="1" applyAlignment="1">
      <alignment horizontal="center" vertical="center" wrapText="1"/>
    </xf>
    <xf numFmtId="164" fontId="20" fillId="10" borderId="13" xfId="1" applyNumberFormat="1" applyFont="1" applyFill="1" applyBorder="1" applyAlignment="1">
      <alignment horizontal="center" vertical="center" wrapText="1"/>
    </xf>
    <xf numFmtId="164" fontId="20" fillId="10" borderId="15" xfId="1" applyNumberFormat="1" applyFont="1" applyFill="1" applyBorder="1" applyAlignment="1">
      <alignment horizontal="center" vertical="center" wrapText="1"/>
    </xf>
    <xf numFmtId="164" fontId="20" fillId="12" borderId="13" xfId="1" applyNumberFormat="1" applyFont="1" applyFill="1" applyBorder="1" applyAlignment="1">
      <alignment horizontal="center" vertical="center" wrapText="1"/>
    </xf>
    <xf numFmtId="164" fontId="20" fillId="12" borderId="15" xfId="1" applyNumberFormat="1" applyFont="1" applyFill="1" applyBorder="1" applyAlignment="1">
      <alignment horizontal="center" vertical="center" wrapText="1"/>
    </xf>
  </cellXfs>
  <cellStyles count="1134">
    <cellStyle name="Hyperlink" xfId="1132" builtinId="8"/>
    <cellStyle name="Normal" xfId="0" builtinId="0"/>
    <cellStyle name="Normal 10" xfId="6"/>
    <cellStyle name="Normal 10 10" xfId="7"/>
    <cellStyle name="Normal 10 10 2" xfId="8"/>
    <cellStyle name="Normal 10 11" xfId="9"/>
    <cellStyle name="Normal 10 11 2" xfId="10"/>
    <cellStyle name="Normal 10 12" xfId="11"/>
    <cellStyle name="Normal 10 12 2" xfId="12"/>
    <cellStyle name="Normal 10 13" xfId="13"/>
    <cellStyle name="Normal 10 13 2" xfId="14"/>
    <cellStyle name="Normal 10 14" xfId="15"/>
    <cellStyle name="Normal 10 14 2" xfId="16"/>
    <cellStyle name="Normal 10 15" xfId="17"/>
    <cellStyle name="Normal 10 15 2" xfId="18"/>
    <cellStyle name="Normal 10 16" xfId="19"/>
    <cellStyle name="Normal 10 16 2" xfId="20"/>
    <cellStyle name="Normal 10 17" xfId="21"/>
    <cellStyle name="Normal 10 17 2" xfId="22"/>
    <cellStyle name="Normal 10 18" xfId="23"/>
    <cellStyle name="Normal 10 18 2" xfId="24"/>
    <cellStyle name="Normal 10 19" xfId="25"/>
    <cellStyle name="Normal 10 19 2" xfId="26"/>
    <cellStyle name="Normal 10 2" xfId="27"/>
    <cellStyle name="Normal 10 2 2" xfId="28"/>
    <cellStyle name="Normal 10 20" xfId="29"/>
    <cellStyle name="Normal 10 20 2" xfId="30"/>
    <cellStyle name="Normal 10 21" xfId="31"/>
    <cellStyle name="Normal 10 21 2" xfId="32"/>
    <cellStyle name="Normal 10 22" xfId="33"/>
    <cellStyle name="Normal 10 22 2" xfId="34"/>
    <cellStyle name="Normal 10 23" xfId="35"/>
    <cellStyle name="Normal 10 23 2" xfId="36"/>
    <cellStyle name="Normal 10 24" xfId="37"/>
    <cellStyle name="Normal 10 24 2" xfId="38"/>
    <cellStyle name="Normal 10 25" xfId="39"/>
    <cellStyle name="Normal 10 25 2" xfId="40"/>
    <cellStyle name="Normal 10 26" xfId="41"/>
    <cellStyle name="Normal 10 26 2" xfId="42"/>
    <cellStyle name="Normal 10 27" xfId="43"/>
    <cellStyle name="Normal 10 27 2" xfId="44"/>
    <cellStyle name="Normal 10 28" xfId="45"/>
    <cellStyle name="Normal 10 28 2" xfId="46"/>
    <cellStyle name="Normal 10 29" xfId="47"/>
    <cellStyle name="Normal 10 29 2" xfId="48"/>
    <cellStyle name="Normal 10 3" xfId="49"/>
    <cellStyle name="Normal 10 3 2" xfId="50"/>
    <cellStyle name="Normal 10 30" xfId="51"/>
    <cellStyle name="Normal 10 30 2" xfId="52"/>
    <cellStyle name="Normal 10 31" xfId="53"/>
    <cellStyle name="Normal 10 31 2" xfId="54"/>
    <cellStyle name="Normal 10 32" xfId="55"/>
    <cellStyle name="Normal 10 32 2" xfId="56"/>
    <cellStyle name="Normal 10 33" xfId="57"/>
    <cellStyle name="Normal 10 33 2" xfId="58"/>
    <cellStyle name="Normal 10 34" xfId="59"/>
    <cellStyle name="Normal 10 34 2" xfId="60"/>
    <cellStyle name="Normal 10 35" xfId="61"/>
    <cellStyle name="Normal 10 35 2" xfId="62"/>
    <cellStyle name="Normal 10 36" xfId="63"/>
    <cellStyle name="Normal 10 36 2" xfId="64"/>
    <cellStyle name="Normal 10 37" xfId="65"/>
    <cellStyle name="Normal 10 37 2" xfId="66"/>
    <cellStyle name="Normal 10 38" xfId="67"/>
    <cellStyle name="Normal 10 38 2" xfId="68"/>
    <cellStyle name="Normal 10 39" xfId="69"/>
    <cellStyle name="Normal 10 39 2" xfId="70"/>
    <cellStyle name="Normal 10 4" xfId="71"/>
    <cellStyle name="Normal 10 4 2" xfId="72"/>
    <cellStyle name="Normal 10 40" xfId="73"/>
    <cellStyle name="Normal 10 40 2" xfId="74"/>
    <cellStyle name="Normal 10 41" xfId="75"/>
    <cellStyle name="Normal 10 41 2" xfId="76"/>
    <cellStyle name="Normal 10 42" xfId="77"/>
    <cellStyle name="Normal 10 42 2" xfId="78"/>
    <cellStyle name="Normal 10 43" xfId="79"/>
    <cellStyle name="Normal 10 43 2" xfId="80"/>
    <cellStyle name="Normal 10 44" xfId="81"/>
    <cellStyle name="Normal 10 44 2" xfId="82"/>
    <cellStyle name="Normal 10 45" xfId="83"/>
    <cellStyle name="Normal 10 45 2" xfId="84"/>
    <cellStyle name="Normal 10 46" xfId="85"/>
    <cellStyle name="Normal 10 46 2" xfId="86"/>
    <cellStyle name="Normal 10 47" xfId="87"/>
    <cellStyle name="Normal 10 47 2" xfId="88"/>
    <cellStyle name="Normal 10 48" xfId="89"/>
    <cellStyle name="Normal 10 48 2" xfId="90"/>
    <cellStyle name="Normal 10 49" xfId="91"/>
    <cellStyle name="Normal 10 49 2" xfId="92"/>
    <cellStyle name="Normal 10 5" xfId="93"/>
    <cellStyle name="Normal 10 5 2" xfId="94"/>
    <cellStyle name="Normal 10 50" xfId="95"/>
    <cellStyle name="Normal 10 50 2" xfId="96"/>
    <cellStyle name="Normal 10 51" xfId="97"/>
    <cellStyle name="Normal 10 51 2" xfId="98"/>
    <cellStyle name="Normal 10 52" xfId="99"/>
    <cellStyle name="Normal 10 52 2" xfId="100"/>
    <cellStyle name="Normal 10 53" xfId="101"/>
    <cellStyle name="Normal 10 53 2" xfId="102"/>
    <cellStyle name="Normal 10 54" xfId="103"/>
    <cellStyle name="Normal 10 54 2" xfId="104"/>
    <cellStyle name="Normal 10 6" xfId="105"/>
    <cellStyle name="Normal 10 6 2" xfId="106"/>
    <cellStyle name="Normal 10 7" xfId="107"/>
    <cellStyle name="Normal 10 7 2" xfId="108"/>
    <cellStyle name="Normal 10 8" xfId="109"/>
    <cellStyle name="Normal 10 8 2" xfId="110"/>
    <cellStyle name="Normal 10 9" xfId="111"/>
    <cellStyle name="Normal 10 9 2" xfId="112"/>
    <cellStyle name="Normal 11" xfId="113"/>
    <cellStyle name="Normal 11 10" xfId="114"/>
    <cellStyle name="Normal 11 10 2" xfId="115"/>
    <cellStyle name="Normal 11 11" xfId="116"/>
    <cellStyle name="Normal 11 11 2" xfId="117"/>
    <cellStyle name="Normal 11 12" xfId="118"/>
    <cellStyle name="Normal 11 12 2" xfId="119"/>
    <cellStyle name="Normal 11 13" xfId="120"/>
    <cellStyle name="Normal 11 13 2" xfId="121"/>
    <cellStyle name="Normal 11 14" xfId="122"/>
    <cellStyle name="Normal 11 14 2" xfId="123"/>
    <cellStyle name="Normal 11 15" xfId="124"/>
    <cellStyle name="Normal 11 15 2" xfId="125"/>
    <cellStyle name="Normal 11 16" xfId="126"/>
    <cellStyle name="Normal 11 16 2" xfId="127"/>
    <cellStyle name="Normal 11 17" xfId="128"/>
    <cellStyle name="Normal 11 17 2" xfId="129"/>
    <cellStyle name="Normal 11 18" xfId="130"/>
    <cellStyle name="Normal 11 18 2" xfId="131"/>
    <cellStyle name="Normal 11 19" xfId="132"/>
    <cellStyle name="Normal 11 19 2" xfId="133"/>
    <cellStyle name="Normal 11 2" xfId="134"/>
    <cellStyle name="Normal 11 2 2" xfId="135"/>
    <cellStyle name="Normal 11 20" xfId="136"/>
    <cellStyle name="Normal 11 20 2" xfId="137"/>
    <cellStyle name="Normal 11 21" xfId="138"/>
    <cellStyle name="Normal 11 21 2" xfId="139"/>
    <cellStyle name="Normal 11 22" xfId="140"/>
    <cellStyle name="Normal 11 22 2" xfId="141"/>
    <cellStyle name="Normal 11 23" xfId="142"/>
    <cellStyle name="Normal 11 23 2" xfId="143"/>
    <cellStyle name="Normal 11 24" xfId="144"/>
    <cellStyle name="Normal 11 24 2" xfId="145"/>
    <cellStyle name="Normal 11 25" xfId="146"/>
    <cellStyle name="Normal 11 25 2" xfId="147"/>
    <cellStyle name="Normal 11 26" xfId="148"/>
    <cellStyle name="Normal 11 26 2" xfId="149"/>
    <cellStyle name="Normal 11 27" xfId="150"/>
    <cellStyle name="Normal 11 27 2" xfId="151"/>
    <cellStyle name="Normal 11 28" xfId="152"/>
    <cellStyle name="Normal 11 28 2" xfId="153"/>
    <cellStyle name="Normal 11 29" xfId="154"/>
    <cellStyle name="Normal 11 29 2" xfId="155"/>
    <cellStyle name="Normal 11 3" xfId="156"/>
    <cellStyle name="Normal 11 3 2" xfId="157"/>
    <cellStyle name="Normal 11 30" xfId="158"/>
    <cellStyle name="Normal 11 30 2" xfId="159"/>
    <cellStyle name="Normal 11 31" xfId="160"/>
    <cellStyle name="Normal 11 31 2" xfId="161"/>
    <cellStyle name="Normal 11 32" xfId="162"/>
    <cellStyle name="Normal 11 32 2" xfId="163"/>
    <cellStyle name="Normal 11 33" xfId="164"/>
    <cellStyle name="Normal 11 33 2" xfId="165"/>
    <cellStyle name="Normal 11 34" xfId="166"/>
    <cellStyle name="Normal 11 34 2" xfId="167"/>
    <cellStyle name="Normal 11 35" xfId="168"/>
    <cellStyle name="Normal 11 35 2" xfId="169"/>
    <cellStyle name="Normal 11 36" xfId="170"/>
    <cellStyle name="Normal 11 36 2" xfId="171"/>
    <cellStyle name="Normal 11 37" xfId="172"/>
    <cellStyle name="Normal 11 37 2" xfId="173"/>
    <cellStyle name="Normal 11 38" xfId="174"/>
    <cellStyle name="Normal 11 38 2" xfId="175"/>
    <cellStyle name="Normal 11 39" xfId="176"/>
    <cellStyle name="Normal 11 39 2" xfId="177"/>
    <cellStyle name="Normal 11 4" xfId="178"/>
    <cellStyle name="Normal 11 4 2" xfId="179"/>
    <cellStyle name="Normal 11 40" xfId="180"/>
    <cellStyle name="Normal 11 40 2" xfId="181"/>
    <cellStyle name="Normal 11 41" xfId="182"/>
    <cellStyle name="Normal 11 41 2" xfId="183"/>
    <cellStyle name="Normal 11 42" xfId="184"/>
    <cellStyle name="Normal 11 42 2" xfId="185"/>
    <cellStyle name="Normal 11 43" xfId="186"/>
    <cellStyle name="Normal 11 43 2" xfId="187"/>
    <cellStyle name="Normal 11 44" xfId="188"/>
    <cellStyle name="Normal 11 44 2" xfId="189"/>
    <cellStyle name="Normal 11 45" xfId="190"/>
    <cellStyle name="Normal 11 45 2" xfId="191"/>
    <cellStyle name="Normal 11 46" xfId="192"/>
    <cellStyle name="Normal 11 46 2" xfId="193"/>
    <cellStyle name="Normal 11 47" xfId="194"/>
    <cellStyle name="Normal 11 47 2" xfId="195"/>
    <cellStyle name="Normal 11 48" xfId="196"/>
    <cellStyle name="Normal 11 48 2" xfId="197"/>
    <cellStyle name="Normal 11 49" xfId="198"/>
    <cellStyle name="Normal 11 49 2" xfId="199"/>
    <cellStyle name="Normal 11 5" xfId="200"/>
    <cellStyle name="Normal 11 5 2" xfId="201"/>
    <cellStyle name="Normal 11 50" xfId="202"/>
    <cellStyle name="Normal 11 50 2" xfId="203"/>
    <cellStyle name="Normal 11 51" xfId="204"/>
    <cellStyle name="Normal 11 51 2" xfId="205"/>
    <cellStyle name="Normal 11 52" xfId="206"/>
    <cellStyle name="Normal 11 52 2" xfId="207"/>
    <cellStyle name="Normal 11 53" xfId="208"/>
    <cellStyle name="Normal 11 53 2" xfId="209"/>
    <cellStyle name="Normal 11 54" xfId="210"/>
    <cellStyle name="Normal 11 54 2" xfId="211"/>
    <cellStyle name="Normal 11 6" xfId="212"/>
    <cellStyle name="Normal 11 6 2" xfId="213"/>
    <cellStyle name="Normal 11 7" xfId="214"/>
    <cellStyle name="Normal 11 7 2" xfId="215"/>
    <cellStyle name="Normal 11 8" xfId="216"/>
    <cellStyle name="Normal 11 8 2" xfId="217"/>
    <cellStyle name="Normal 11 9" xfId="218"/>
    <cellStyle name="Normal 11 9 2" xfId="219"/>
    <cellStyle name="Normal 12" xfId="1129"/>
    <cellStyle name="Normal 13" xfId="1130"/>
    <cellStyle name="Normal 14" xfId="1131"/>
    <cellStyle name="Normal 2" xfId="220"/>
    <cellStyle name="Normal 2 10" xfId="221"/>
    <cellStyle name="Normal 2 10 2" xfId="222"/>
    <cellStyle name="Normal 2 10 2 2" xfId="223"/>
    <cellStyle name="Normal 2 11" xfId="224"/>
    <cellStyle name="Normal 2 11 2" xfId="225"/>
    <cellStyle name="Normal 2 11 2 2" xfId="226"/>
    <cellStyle name="Normal 2 12" xfId="227"/>
    <cellStyle name="Normal 2 12 2" xfId="228"/>
    <cellStyle name="Normal 2 13" xfId="229"/>
    <cellStyle name="Normal 2 13 2" xfId="230"/>
    <cellStyle name="Normal 2 14" xfId="231"/>
    <cellStyle name="Normal 2 14 2" xfId="232"/>
    <cellStyle name="Normal 2 15" xfId="233"/>
    <cellStyle name="Normal 2 15 2" xfId="234"/>
    <cellStyle name="Normal 2 16" xfId="235"/>
    <cellStyle name="Normal 2 16 2" xfId="236"/>
    <cellStyle name="Normal 2 17" xfId="237"/>
    <cellStyle name="Normal 2 17 2" xfId="238"/>
    <cellStyle name="Normal 2 18" xfId="239"/>
    <cellStyle name="Normal 2 18 2" xfId="240"/>
    <cellStyle name="Normal 2 19" xfId="241"/>
    <cellStyle name="Normal 2 19 2" xfId="242"/>
    <cellStyle name="Normal 2 2" xfId="2"/>
    <cellStyle name="Normal 2 2 10" xfId="243"/>
    <cellStyle name="Normal 2 2 2" xfId="244"/>
    <cellStyle name="Normal 2 2 3" xfId="245"/>
    <cellStyle name="Normal 2 2 3 2" xfId="246"/>
    <cellStyle name="Normal 2 2 4" xfId="247"/>
    <cellStyle name="Normal 2 2 4 2" xfId="248"/>
    <cellStyle name="Normal 2 2 5" xfId="249"/>
    <cellStyle name="Normal 2 2 5 2" xfId="250"/>
    <cellStyle name="Normal 2 2 6" xfId="251"/>
    <cellStyle name="Normal 2 2 6 2" xfId="252"/>
    <cellStyle name="Normal 2 2 7" xfId="253"/>
    <cellStyle name="Normal 2 2 7 2" xfId="254"/>
    <cellStyle name="Normal 2 2 8" xfId="255"/>
    <cellStyle name="Normal 2 2 9" xfId="256"/>
    <cellStyle name="Normal 2 20" xfId="257"/>
    <cellStyle name="Normal 2 20 2" xfId="258"/>
    <cellStyle name="Normal 2 21" xfId="259"/>
    <cellStyle name="Normal 2 21 2" xfId="260"/>
    <cellStyle name="Normal 2 22" xfId="261"/>
    <cellStyle name="Normal 2 22 2" xfId="262"/>
    <cellStyle name="Normal 2 23" xfId="263"/>
    <cellStyle name="Normal 2 23 2" xfId="264"/>
    <cellStyle name="Normal 2 24" xfId="265"/>
    <cellStyle name="Normal 2 24 2" xfId="266"/>
    <cellStyle name="Normal 2 25" xfId="267"/>
    <cellStyle name="Normal 2 25 2" xfId="268"/>
    <cellStyle name="Normal 2 26" xfId="269"/>
    <cellStyle name="Normal 2 26 2" xfId="270"/>
    <cellStyle name="Normal 2 27" xfId="271"/>
    <cellStyle name="Normal 2 27 2" xfId="272"/>
    <cellStyle name="Normal 2 28" xfId="273"/>
    <cellStyle name="Normal 2 28 2" xfId="274"/>
    <cellStyle name="Normal 2 29" xfId="275"/>
    <cellStyle name="Normal 2 29 2" xfId="276"/>
    <cellStyle name="Normal 2 3" xfId="277"/>
    <cellStyle name="Normal 2 3 2" xfId="278"/>
    <cellStyle name="Normal 2 3 2 2" xfId="279"/>
    <cellStyle name="Normal 2 3 3" xfId="280"/>
    <cellStyle name="Normal 2 3 3 2" xfId="281"/>
    <cellStyle name="Normal 2 3 4" xfId="282"/>
    <cellStyle name="Normal 2 3 4 2" xfId="283"/>
    <cellStyle name="Normal 2 3 5" xfId="284"/>
    <cellStyle name="Normal 2 3 6" xfId="285"/>
    <cellStyle name="Normal 2 30" xfId="286"/>
    <cellStyle name="Normal 2 30 2" xfId="287"/>
    <cellStyle name="Normal 2 31" xfId="288"/>
    <cellStyle name="Normal 2 31 2" xfId="289"/>
    <cellStyle name="Normal 2 32" xfId="290"/>
    <cellStyle name="Normal 2 32 2" xfId="291"/>
    <cellStyle name="Normal 2 33" xfId="292"/>
    <cellStyle name="Normal 2 33 2" xfId="293"/>
    <cellStyle name="Normal 2 34" xfId="294"/>
    <cellStyle name="Normal 2 34 2" xfId="295"/>
    <cellStyle name="Normal 2 35" xfId="296"/>
    <cellStyle name="Normal 2 35 2" xfId="297"/>
    <cellStyle name="Normal 2 36" xfId="298"/>
    <cellStyle name="Normal 2 36 2" xfId="299"/>
    <cellStyle name="Normal 2 37" xfId="300"/>
    <cellStyle name="Normal 2 37 2" xfId="301"/>
    <cellStyle name="Normal 2 38" xfId="302"/>
    <cellStyle name="Normal 2 38 2" xfId="303"/>
    <cellStyle name="Normal 2 39" xfId="304"/>
    <cellStyle name="Normal 2 39 2" xfId="305"/>
    <cellStyle name="Normal 2 4" xfId="306"/>
    <cellStyle name="Normal 2 4 2" xfId="307"/>
    <cellStyle name="Normal 2 4 2 2" xfId="308"/>
    <cellStyle name="Normal 2 4 3" xfId="309"/>
    <cellStyle name="Normal 2 4 4" xfId="310"/>
    <cellStyle name="Normal 2 4 5" xfId="311"/>
    <cellStyle name="Normal 2 40" xfId="312"/>
    <cellStyle name="Normal 2 40 2" xfId="313"/>
    <cellStyle name="Normal 2 41" xfId="314"/>
    <cellStyle name="Normal 2 41 2" xfId="315"/>
    <cellStyle name="Normal 2 42" xfId="316"/>
    <cellStyle name="Normal 2 42 2" xfId="317"/>
    <cellStyle name="Normal 2 43" xfId="318"/>
    <cellStyle name="Normal 2 43 2" xfId="319"/>
    <cellStyle name="Normal 2 44" xfId="320"/>
    <cellStyle name="Normal 2 44 2" xfId="321"/>
    <cellStyle name="Normal 2 45" xfId="322"/>
    <cellStyle name="Normal 2 45 2" xfId="323"/>
    <cellStyle name="Normal 2 46" xfId="324"/>
    <cellStyle name="Normal 2 46 2" xfId="325"/>
    <cellStyle name="Normal 2 47" xfId="326"/>
    <cellStyle name="Normal 2 47 2" xfId="327"/>
    <cellStyle name="Normal 2 48" xfId="328"/>
    <cellStyle name="Normal 2 48 2" xfId="329"/>
    <cellStyle name="Normal 2 49" xfId="330"/>
    <cellStyle name="Normal 2 49 2" xfId="331"/>
    <cellStyle name="Normal 2 5" xfId="332"/>
    <cellStyle name="Normal 2 5 2" xfId="333"/>
    <cellStyle name="Normal 2 5 2 2" xfId="334"/>
    <cellStyle name="Normal 2 5 3" xfId="335"/>
    <cellStyle name="Normal 2 5 4" xfId="336"/>
    <cellStyle name="Normal 2 50" xfId="337"/>
    <cellStyle name="Normal 2 50 2" xfId="338"/>
    <cellStyle name="Normal 2 51" xfId="339"/>
    <cellStyle name="Normal 2 51 2" xfId="340"/>
    <cellStyle name="Normal 2 52" xfId="341"/>
    <cellStyle name="Normal 2 52 2" xfId="342"/>
    <cellStyle name="Normal 2 53" xfId="343"/>
    <cellStyle name="Normal 2 53 2" xfId="344"/>
    <cellStyle name="Normal 2 54" xfId="345"/>
    <cellStyle name="Normal 2 54 2" xfId="346"/>
    <cellStyle name="Normal 2 55" xfId="347"/>
    <cellStyle name="Normal 2 55 2" xfId="348"/>
    <cellStyle name="Normal 2 56" xfId="349"/>
    <cellStyle name="Normal 2 56 2" xfId="350"/>
    <cellStyle name="Normal 2 57" xfId="351"/>
    <cellStyle name="Normal 2 57 2" xfId="352"/>
    <cellStyle name="Normal 2 58" xfId="353"/>
    <cellStyle name="Normal 2 58 2" xfId="354"/>
    <cellStyle name="Normal 2 59" xfId="355"/>
    <cellStyle name="Normal 2 59 2" xfId="356"/>
    <cellStyle name="Normal 2 6" xfId="3"/>
    <cellStyle name="Normal 2 6 2" xfId="357"/>
    <cellStyle name="Normal 2 6 2 2" xfId="358"/>
    <cellStyle name="Normal 2 60" xfId="359"/>
    <cellStyle name="Normal 2 60 2" xfId="360"/>
    <cellStyle name="Normal 2 61" xfId="361"/>
    <cellStyle name="Normal 2 61 2" xfId="362"/>
    <cellStyle name="Normal 2 62" xfId="363"/>
    <cellStyle name="Normal 2 62 2" xfId="364"/>
    <cellStyle name="Normal 2 63" xfId="365"/>
    <cellStyle name="Normal 2 63 2" xfId="366"/>
    <cellStyle name="Normal 2 64" xfId="1126"/>
    <cellStyle name="Normal 2 65" xfId="1127"/>
    <cellStyle name="Normal 2 66" xfId="1128"/>
    <cellStyle name="Normal 2 7" xfId="367"/>
    <cellStyle name="Normal 2 7 2" xfId="368"/>
    <cellStyle name="Normal 2 7 2 2" xfId="369"/>
    <cellStyle name="Normal 2 8" xfId="370"/>
    <cellStyle name="Normal 2 8 2" xfId="371"/>
    <cellStyle name="Normal 2 8 2 2" xfId="372"/>
    <cellStyle name="Normal 2 9" xfId="373"/>
    <cellStyle name="Normal 2 9 2" xfId="374"/>
    <cellStyle name="Normal 2 9 2 2" xfId="375"/>
    <cellStyle name="Normal 3" xfId="376"/>
    <cellStyle name="Normal 3 10" xfId="377"/>
    <cellStyle name="Normal 3 10 2" xfId="378"/>
    <cellStyle name="Normal 3 11" xfId="379"/>
    <cellStyle name="Normal 3 11 2" xfId="380"/>
    <cellStyle name="Normal 3 12" xfId="381"/>
    <cellStyle name="Normal 3 12 2" xfId="382"/>
    <cellStyle name="Normal 3 13" xfId="383"/>
    <cellStyle name="Normal 3 13 2" xfId="384"/>
    <cellStyle name="Normal 3 14" xfId="385"/>
    <cellStyle name="Normal 3 14 2" xfId="386"/>
    <cellStyle name="Normal 3 15" xfId="387"/>
    <cellStyle name="Normal 3 15 2" xfId="388"/>
    <cellStyle name="Normal 3 16" xfId="389"/>
    <cellStyle name="Normal 3 16 2" xfId="390"/>
    <cellStyle name="Normal 3 17" xfId="391"/>
    <cellStyle name="Normal 3 17 2" xfId="392"/>
    <cellStyle name="Normal 3 18" xfId="393"/>
    <cellStyle name="Normal 3 18 2" xfId="394"/>
    <cellStyle name="Normal 3 19" xfId="395"/>
    <cellStyle name="Normal 3 19 2" xfId="396"/>
    <cellStyle name="Normal 3 2" xfId="397"/>
    <cellStyle name="Normal 3 2 2" xfId="398"/>
    <cellStyle name="Normal 3 20" xfId="399"/>
    <cellStyle name="Normal 3 20 2" xfId="400"/>
    <cellStyle name="Normal 3 21" xfId="401"/>
    <cellStyle name="Normal 3 21 2" xfId="402"/>
    <cellStyle name="Normal 3 22" xfId="403"/>
    <cellStyle name="Normal 3 22 2" xfId="404"/>
    <cellStyle name="Normal 3 23" xfId="405"/>
    <cellStyle name="Normal 3 23 2" xfId="406"/>
    <cellStyle name="Normal 3 24" xfId="407"/>
    <cellStyle name="Normal 3 24 2" xfId="408"/>
    <cellStyle name="Normal 3 25" xfId="409"/>
    <cellStyle name="Normal 3 25 2" xfId="410"/>
    <cellStyle name="Normal 3 26" xfId="411"/>
    <cellStyle name="Normal 3 26 2" xfId="412"/>
    <cellStyle name="Normal 3 27" xfId="413"/>
    <cellStyle name="Normal 3 27 2" xfId="414"/>
    <cellStyle name="Normal 3 28" xfId="415"/>
    <cellStyle name="Normal 3 28 2" xfId="416"/>
    <cellStyle name="Normal 3 29" xfId="417"/>
    <cellStyle name="Normal 3 29 2" xfId="418"/>
    <cellStyle name="Normal 3 3" xfId="419"/>
    <cellStyle name="Normal 3 3 2" xfId="420"/>
    <cellStyle name="Normal 3 30" xfId="421"/>
    <cellStyle name="Normal 3 30 2" xfId="422"/>
    <cellStyle name="Normal 3 31" xfId="423"/>
    <cellStyle name="Normal 3 31 2" xfId="424"/>
    <cellStyle name="Normal 3 32" xfId="425"/>
    <cellStyle name="Normal 3 32 2" xfId="426"/>
    <cellStyle name="Normal 3 33" xfId="427"/>
    <cellStyle name="Normal 3 33 2" xfId="428"/>
    <cellStyle name="Normal 3 34" xfId="429"/>
    <cellStyle name="Normal 3 34 2" xfId="430"/>
    <cellStyle name="Normal 3 35" xfId="431"/>
    <cellStyle name="Normal 3 35 2" xfId="432"/>
    <cellStyle name="Normal 3 36" xfId="433"/>
    <cellStyle name="Normal 3 36 2" xfId="434"/>
    <cellStyle name="Normal 3 37" xfId="435"/>
    <cellStyle name="Normal 3 37 2" xfId="436"/>
    <cellStyle name="Normal 3 38" xfId="437"/>
    <cellStyle name="Normal 3 38 2" xfId="438"/>
    <cellStyle name="Normal 3 39" xfId="439"/>
    <cellStyle name="Normal 3 39 2" xfId="440"/>
    <cellStyle name="Normal 3 4" xfId="441"/>
    <cellStyle name="Normal 3 4 2" xfId="442"/>
    <cellStyle name="Normal 3 40" xfId="443"/>
    <cellStyle name="Normal 3 40 2" xfId="444"/>
    <cellStyle name="Normal 3 41" xfId="445"/>
    <cellStyle name="Normal 3 41 2" xfId="446"/>
    <cellStyle name="Normal 3 42" xfId="447"/>
    <cellStyle name="Normal 3 42 2" xfId="448"/>
    <cellStyle name="Normal 3 43" xfId="449"/>
    <cellStyle name="Normal 3 43 2" xfId="450"/>
    <cellStyle name="Normal 3 44" xfId="451"/>
    <cellStyle name="Normal 3 44 2" xfId="452"/>
    <cellStyle name="Normal 3 45" xfId="453"/>
    <cellStyle name="Normal 3 45 2" xfId="454"/>
    <cellStyle name="Normal 3 46" xfId="455"/>
    <cellStyle name="Normal 3 46 2" xfId="456"/>
    <cellStyle name="Normal 3 47" xfId="457"/>
    <cellStyle name="Normal 3 47 2" xfId="458"/>
    <cellStyle name="Normal 3 48" xfId="459"/>
    <cellStyle name="Normal 3 48 2" xfId="460"/>
    <cellStyle name="Normal 3 49" xfId="461"/>
    <cellStyle name="Normal 3 49 2" xfId="462"/>
    <cellStyle name="Normal 3 5" xfId="463"/>
    <cellStyle name="Normal 3 5 2" xfId="464"/>
    <cellStyle name="Normal 3 50" xfId="465"/>
    <cellStyle name="Normal 3 50 2" xfId="466"/>
    <cellStyle name="Normal 3 51" xfId="467"/>
    <cellStyle name="Normal 3 51 2" xfId="468"/>
    <cellStyle name="Normal 3 52" xfId="469"/>
    <cellStyle name="Normal 3 52 2" xfId="470"/>
    <cellStyle name="Normal 3 53" xfId="471"/>
    <cellStyle name="Normal 3 53 2" xfId="472"/>
    <cellStyle name="Normal 3 54" xfId="473"/>
    <cellStyle name="Normal 3 54 2" xfId="474"/>
    <cellStyle name="Normal 3 6" xfId="475"/>
    <cellStyle name="Normal 3 6 2" xfId="476"/>
    <cellStyle name="Normal 3 7" xfId="477"/>
    <cellStyle name="Normal 3 7 2" xfId="478"/>
    <cellStyle name="Normal 3 8" xfId="479"/>
    <cellStyle name="Normal 3 8 2" xfId="480"/>
    <cellStyle name="Normal 3 9" xfId="481"/>
    <cellStyle name="Normal 3 9 2" xfId="482"/>
    <cellStyle name="Normal 4" xfId="483"/>
    <cellStyle name="Normal 4 10" xfId="484"/>
    <cellStyle name="Normal 4 10 2" xfId="485"/>
    <cellStyle name="Normal 4 11" xfId="486"/>
    <cellStyle name="Normal 4 11 2" xfId="487"/>
    <cellStyle name="Normal 4 12" xfId="488"/>
    <cellStyle name="Normal 4 12 2" xfId="489"/>
    <cellStyle name="Normal 4 13" xfId="490"/>
    <cellStyle name="Normal 4 13 2" xfId="491"/>
    <cellStyle name="Normal 4 14" xfId="492"/>
    <cellStyle name="Normal 4 14 2" xfId="493"/>
    <cellStyle name="Normal 4 15" xfId="494"/>
    <cellStyle name="Normal 4 15 2" xfId="495"/>
    <cellStyle name="Normal 4 16" xfId="496"/>
    <cellStyle name="Normal 4 16 2" xfId="497"/>
    <cellStyle name="Normal 4 17" xfId="498"/>
    <cellStyle name="Normal 4 17 2" xfId="499"/>
    <cellStyle name="Normal 4 18" xfId="500"/>
    <cellStyle name="Normal 4 18 2" xfId="501"/>
    <cellStyle name="Normal 4 19" xfId="502"/>
    <cellStyle name="Normal 4 19 2" xfId="503"/>
    <cellStyle name="Normal 4 2" xfId="504"/>
    <cellStyle name="Normal 4 2 2" xfId="505"/>
    <cellStyle name="Normal 4 20" xfId="506"/>
    <cellStyle name="Normal 4 20 2" xfId="507"/>
    <cellStyle name="Normal 4 21" xfId="508"/>
    <cellStyle name="Normal 4 21 2" xfId="509"/>
    <cellStyle name="Normal 4 22" xfId="510"/>
    <cellStyle name="Normal 4 22 2" xfId="511"/>
    <cellStyle name="Normal 4 23" xfId="512"/>
    <cellStyle name="Normal 4 23 2" xfId="513"/>
    <cellStyle name="Normal 4 24" xfId="514"/>
    <cellStyle name="Normal 4 24 2" xfId="515"/>
    <cellStyle name="Normal 4 25" xfId="516"/>
    <cellStyle name="Normal 4 25 2" xfId="517"/>
    <cellStyle name="Normal 4 26" xfId="518"/>
    <cellStyle name="Normal 4 26 2" xfId="519"/>
    <cellStyle name="Normal 4 27" xfId="520"/>
    <cellStyle name="Normal 4 27 2" xfId="521"/>
    <cellStyle name="Normal 4 28" xfId="522"/>
    <cellStyle name="Normal 4 28 2" xfId="523"/>
    <cellStyle name="Normal 4 29" xfId="524"/>
    <cellStyle name="Normal 4 29 2" xfId="525"/>
    <cellStyle name="Normal 4 3" xfId="526"/>
    <cellStyle name="Normal 4 3 2" xfId="527"/>
    <cellStyle name="Normal 4 30" xfId="528"/>
    <cellStyle name="Normal 4 30 2" xfId="529"/>
    <cellStyle name="Normal 4 31" xfId="530"/>
    <cellStyle name="Normal 4 31 2" xfId="531"/>
    <cellStyle name="Normal 4 32" xfId="532"/>
    <cellStyle name="Normal 4 32 2" xfId="533"/>
    <cellStyle name="Normal 4 33" xfId="534"/>
    <cellStyle name="Normal 4 33 2" xfId="535"/>
    <cellStyle name="Normal 4 34" xfId="536"/>
    <cellStyle name="Normal 4 34 2" xfId="537"/>
    <cellStyle name="Normal 4 35" xfId="538"/>
    <cellStyle name="Normal 4 35 2" xfId="539"/>
    <cellStyle name="Normal 4 36" xfId="540"/>
    <cellStyle name="Normal 4 36 2" xfId="541"/>
    <cellStyle name="Normal 4 37" xfId="542"/>
    <cellStyle name="Normal 4 37 2" xfId="543"/>
    <cellStyle name="Normal 4 38" xfId="544"/>
    <cellStyle name="Normal 4 38 2" xfId="545"/>
    <cellStyle name="Normal 4 39" xfId="546"/>
    <cellStyle name="Normal 4 39 2" xfId="547"/>
    <cellStyle name="Normal 4 4" xfId="548"/>
    <cellStyle name="Normal 4 4 2" xfId="549"/>
    <cellStyle name="Normal 4 40" xfId="550"/>
    <cellStyle name="Normal 4 40 2" xfId="551"/>
    <cellStyle name="Normal 4 41" xfId="552"/>
    <cellStyle name="Normal 4 41 2" xfId="553"/>
    <cellStyle name="Normal 4 42" xfId="554"/>
    <cellStyle name="Normal 4 42 2" xfId="555"/>
    <cellStyle name="Normal 4 43" xfId="556"/>
    <cellStyle name="Normal 4 43 2" xfId="557"/>
    <cellStyle name="Normal 4 44" xfId="558"/>
    <cellStyle name="Normal 4 44 2" xfId="559"/>
    <cellStyle name="Normal 4 45" xfId="560"/>
    <cellStyle name="Normal 4 45 2" xfId="561"/>
    <cellStyle name="Normal 4 46" xfId="562"/>
    <cellStyle name="Normal 4 46 2" xfId="563"/>
    <cellStyle name="Normal 4 47" xfId="564"/>
    <cellStyle name="Normal 4 47 2" xfId="565"/>
    <cellStyle name="Normal 4 48" xfId="566"/>
    <cellStyle name="Normal 4 48 2" xfId="567"/>
    <cellStyle name="Normal 4 49" xfId="568"/>
    <cellStyle name="Normal 4 49 2" xfId="569"/>
    <cellStyle name="Normal 4 5" xfId="570"/>
    <cellStyle name="Normal 4 5 2" xfId="571"/>
    <cellStyle name="Normal 4 50" xfId="572"/>
    <cellStyle name="Normal 4 50 2" xfId="573"/>
    <cellStyle name="Normal 4 51" xfId="574"/>
    <cellStyle name="Normal 4 51 2" xfId="575"/>
    <cellStyle name="Normal 4 52" xfId="576"/>
    <cellStyle name="Normal 4 52 2" xfId="577"/>
    <cellStyle name="Normal 4 53" xfId="578"/>
    <cellStyle name="Normal 4 53 2" xfId="579"/>
    <cellStyle name="Normal 4 54" xfId="580"/>
    <cellStyle name="Normal 4 54 2" xfId="581"/>
    <cellStyle name="Normal 4 6" xfId="582"/>
    <cellStyle name="Normal 4 6 2" xfId="583"/>
    <cellStyle name="Normal 4 7" xfId="584"/>
    <cellStyle name="Normal 4 7 2" xfId="585"/>
    <cellStyle name="Normal 4 8" xfId="586"/>
    <cellStyle name="Normal 4 8 2" xfId="587"/>
    <cellStyle name="Normal 4 9" xfId="588"/>
    <cellStyle name="Normal 4 9 2" xfId="589"/>
    <cellStyle name="Normal 5" xfId="590"/>
    <cellStyle name="Normal 5 10" xfId="591"/>
    <cellStyle name="Normal 5 10 2" xfId="592"/>
    <cellStyle name="Normal 5 11" xfId="593"/>
    <cellStyle name="Normal 5 11 2" xfId="594"/>
    <cellStyle name="Normal 5 12" xfId="595"/>
    <cellStyle name="Normal 5 12 2" xfId="596"/>
    <cellStyle name="Normal 5 13" xfId="597"/>
    <cellStyle name="Normal 5 13 2" xfId="598"/>
    <cellStyle name="Normal 5 14" xfId="599"/>
    <cellStyle name="Normal 5 14 2" xfId="600"/>
    <cellStyle name="Normal 5 15" xfId="601"/>
    <cellStyle name="Normal 5 15 2" xfId="602"/>
    <cellStyle name="Normal 5 16" xfId="603"/>
    <cellStyle name="Normal 5 16 2" xfId="604"/>
    <cellStyle name="Normal 5 17" xfId="605"/>
    <cellStyle name="Normal 5 17 2" xfId="606"/>
    <cellStyle name="Normal 5 18" xfId="607"/>
    <cellStyle name="Normal 5 18 2" xfId="608"/>
    <cellStyle name="Normal 5 19" xfId="609"/>
    <cellStyle name="Normal 5 19 2" xfId="610"/>
    <cellStyle name="Normal 5 2" xfId="611"/>
    <cellStyle name="Normal 5 2 2" xfId="612"/>
    <cellStyle name="Normal 5 20" xfId="613"/>
    <cellStyle name="Normal 5 20 2" xfId="614"/>
    <cellStyle name="Normal 5 21" xfId="615"/>
    <cellStyle name="Normal 5 21 2" xfId="616"/>
    <cellStyle name="Normal 5 22" xfId="617"/>
    <cellStyle name="Normal 5 22 2" xfId="618"/>
    <cellStyle name="Normal 5 23" xfId="619"/>
    <cellStyle name="Normal 5 23 2" xfId="620"/>
    <cellStyle name="Normal 5 24" xfId="621"/>
    <cellStyle name="Normal 5 24 2" xfId="622"/>
    <cellStyle name="Normal 5 25" xfId="623"/>
    <cellStyle name="Normal 5 25 2" xfId="624"/>
    <cellStyle name="Normal 5 26" xfId="625"/>
    <cellStyle name="Normal 5 26 2" xfId="626"/>
    <cellStyle name="Normal 5 27" xfId="627"/>
    <cellStyle name="Normal 5 27 2" xfId="628"/>
    <cellStyle name="Normal 5 28" xfId="629"/>
    <cellStyle name="Normal 5 28 2" xfId="630"/>
    <cellStyle name="Normal 5 29" xfId="631"/>
    <cellStyle name="Normal 5 29 2" xfId="632"/>
    <cellStyle name="Normal 5 3" xfId="633"/>
    <cellStyle name="Normal 5 3 2" xfId="634"/>
    <cellStyle name="Normal 5 30" xfId="635"/>
    <cellStyle name="Normal 5 30 2" xfId="636"/>
    <cellStyle name="Normal 5 31" xfId="637"/>
    <cellStyle name="Normal 5 31 2" xfId="638"/>
    <cellStyle name="Normal 5 32" xfId="639"/>
    <cellStyle name="Normal 5 32 2" xfId="640"/>
    <cellStyle name="Normal 5 33" xfId="641"/>
    <cellStyle name="Normal 5 33 2" xfId="642"/>
    <cellStyle name="Normal 5 34" xfId="643"/>
    <cellStyle name="Normal 5 34 2" xfId="644"/>
    <cellStyle name="Normal 5 35" xfId="645"/>
    <cellStyle name="Normal 5 35 2" xfId="646"/>
    <cellStyle name="Normal 5 36" xfId="647"/>
    <cellStyle name="Normal 5 36 2" xfId="648"/>
    <cellStyle name="Normal 5 37" xfId="649"/>
    <cellStyle name="Normal 5 37 2" xfId="650"/>
    <cellStyle name="Normal 5 38" xfId="651"/>
    <cellStyle name="Normal 5 38 2" xfId="652"/>
    <cellStyle name="Normal 5 39" xfId="653"/>
    <cellStyle name="Normal 5 39 2" xfId="654"/>
    <cellStyle name="Normal 5 4" xfId="655"/>
    <cellStyle name="Normal 5 4 2" xfId="656"/>
    <cellStyle name="Normal 5 40" xfId="657"/>
    <cellStyle name="Normal 5 40 2" xfId="658"/>
    <cellStyle name="Normal 5 41" xfId="659"/>
    <cellStyle name="Normal 5 41 2" xfId="660"/>
    <cellStyle name="Normal 5 42" xfId="661"/>
    <cellStyle name="Normal 5 42 2" xfId="662"/>
    <cellStyle name="Normal 5 43" xfId="663"/>
    <cellStyle name="Normal 5 43 2" xfId="664"/>
    <cellStyle name="Normal 5 44" xfId="665"/>
    <cellStyle name="Normal 5 44 2" xfId="666"/>
    <cellStyle name="Normal 5 45" xfId="667"/>
    <cellStyle name="Normal 5 45 2" xfId="668"/>
    <cellStyle name="Normal 5 46" xfId="669"/>
    <cellStyle name="Normal 5 46 2" xfId="670"/>
    <cellStyle name="Normal 5 47" xfId="671"/>
    <cellStyle name="Normal 5 47 2" xfId="672"/>
    <cellStyle name="Normal 5 48" xfId="673"/>
    <cellStyle name="Normal 5 48 2" xfId="674"/>
    <cellStyle name="Normal 5 49" xfId="675"/>
    <cellStyle name="Normal 5 49 2" xfId="676"/>
    <cellStyle name="Normal 5 5" xfId="677"/>
    <cellStyle name="Normal 5 5 2" xfId="678"/>
    <cellStyle name="Normal 5 50" xfId="679"/>
    <cellStyle name="Normal 5 50 2" xfId="680"/>
    <cellStyle name="Normal 5 51" xfId="681"/>
    <cellStyle name="Normal 5 51 2" xfId="682"/>
    <cellStyle name="Normal 5 52" xfId="683"/>
    <cellStyle name="Normal 5 52 2" xfId="684"/>
    <cellStyle name="Normal 5 53" xfId="685"/>
    <cellStyle name="Normal 5 53 2" xfId="686"/>
    <cellStyle name="Normal 5 54" xfId="687"/>
    <cellStyle name="Normal 5 54 2" xfId="688"/>
    <cellStyle name="Normal 5 6" xfId="689"/>
    <cellStyle name="Normal 5 6 2" xfId="690"/>
    <cellStyle name="Normal 5 7" xfId="691"/>
    <cellStyle name="Normal 5 7 2" xfId="692"/>
    <cellStyle name="Normal 5 8" xfId="693"/>
    <cellStyle name="Normal 5 8 2" xfId="694"/>
    <cellStyle name="Normal 5 9" xfId="695"/>
    <cellStyle name="Normal 5 9 2" xfId="696"/>
    <cellStyle name="Normal 6" xfId="5"/>
    <cellStyle name="Normal 6 10" xfId="697"/>
    <cellStyle name="Normal 6 10 2" xfId="698"/>
    <cellStyle name="Normal 6 11" xfId="699"/>
    <cellStyle name="Normal 6 11 2" xfId="700"/>
    <cellStyle name="Normal 6 12" xfId="701"/>
    <cellStyle name="Normal 6 12 2" xfId="702"/>
    <cellStyle name="Normal 6 13" xfId="703"/>
    <cellStyle name="Normal 6 13 2" xfId="704"/>
    <cellStyle name="Normal 6 14" xfId="705"/>
    <cellStyle name="Normal 6 14 2" xfId="706"/>
    <cellStyle name="Normal 6 15" xfId="707"/>
    <cellStyle name="Normal 6 15 2" xfId="708"/>
    <cellStyle name="Normal 6 16" xfId="709"/>
    <cellStyle name="Normal 6 16 2" xfId="710"/>
    <cellStyle name="Normal 6 17" xfId="711"/>
    <cellStyle name="Normal 6 17 2" xfId="712"/>
    <cellStyle name="Normal 6 18" xfId="713"/>
    <cellStyle name="Normal 6 18 2" xfId="714"/>
    <cellStyle name="Normal 6 19" xfId="715"/>
    <cellStyle name="Normal 6 19 2" xfId="716"/>
    <cellStyle name="Normal 6 2" xfId="717"/>
    <cellStyle name="Normal 6 2 2" xfId="718"/>
    <cellStyle name="Normal 6 20" xfId="719"/>
    <cellStyle name="Normal 6 20 2" xfId="720"/>
    <cellStyle name="Normal 6 21" xfId="721"/>
    <cellStyle name="Normal 6 21 2" xfId="722"/>
    <cellStyle name="Normal 6 22" xfId="723"/>
    <cellStyle name="Normal 6 22 2" xfId="724"/>
    <cellStyle name="Normal 6 23" xfId="725"/>
    <cellStyle name="Normal 6 23 2" xfId="726"/>
    <cellStyle name="Normal 6 24" xfId="727"/>
    <cellStyle name="Normal 6 24 2" xfId="728"/>
    <cellStyle name="Normal 6 25" xfId="729"/>
    <cellStyle name="Normal 6 25 2" xfId="730"/>
    <cellStyle name="Normal 6 26" xfId="731"/>
    <cellStyle name="Normal 6 26 2" xfId="732"/>
    <cellStyle name="Normal 6 27" xfId="733"/>
    <cellStyle name="Normal 6 27 2" xfId="734"/>
    <cellStyle name="Normal 6 28" xfId="735"/>
    <cellStyle name="Normal 6 28 2" xfId="736"/>
    <cellStyle name="Normal 6 29" xfId="737"/>
    <cellStyle name="Normal 6 29 2" xfId="738"/>
    <cellStyle name="Normal 6 3" xfId="739"/>
    <cellStyle name="Normal 6 3 2" xfId="740"/>
    <cellStyle name="Normal 6 30" xfId="741"/>
    <cellStyle name="Normal 6 30 2" xfId="742"/>
    <cellStyle name="Normal 6 31" xfId="743"/>
    <cellStyle name="Normal 6 31 2" xfId="744"/>
    <cellStyle name="Normal 6 32" xfId="745"/>
    <cellStyle name="Normal 6 32 2" xfId="746"/>
    <cellStyle name="Normal 6 33" xfId="747"/>
    <cellStyle name="Normal 6 33 2" xfId="748"/>
    <cellStyle name="Normal 6 34" xfId="749"/>
    <cellStyle name="Normal 6 34 2" xfId="750"/>
    <cellStyle name="Normal 6 35" xfId="751"/>
    <cellStyle name="Normal 6 35 2" xfId="752"/>
    <cellStyle name="Normal 6 36" xfId="753"/>
    <cellStyle name="Normal 6 36 2" xfId="754"/>
    <cellStyle name="Normal 6 37" xfId="755"/>
    <cellStyle name="Normal 6 37 2" xfId="756"/>
    <cellStyle name="Normal 6 38" xfId="757"/>
    <cellStyle name="Normal 6 38 2" xfId="758"/>
    <cellStyle name="Normal 6 39" xfId="759"/>
    <cellStyle name="Normal 6 39 2" xfId="760"/>
    <cellStyle name="Normal 6 4" xfId="761"/>
    <cellStyle name="Normal 6 4 2" xfId="762"/>
    <cellStyle name="Normal 6 40" xfId="763"/>
    <cellStyle name="Normal 6 40 2" xfId="764"/>
    <cellStyle name="Normal 6 41" xfId="765"/>
    <cellStyle name="Normal 6 41 2" xfId="766"/>
    <cellStyle name="Normal 6 42" xfId="767"/>
    <cellStyle name="Normal 6 42 2" xfId="768"/>
    <cellStyle name="Normal 6 43" xfId="769"/>
    <cellStyle name="Normal 6 43 2" xfId="770"/>
    <cellStyle name="Normal 6 44" xfId="771"/>
    <cellStyle name="Normal 6 44 2" xfId="772"/>
    <cellStyle name="Normal 6 45" xfId="773"/>
    <cellStyle name="Normal 6 45 2" xfId="774"/>
    <cellStyle name="Normal 6 46" xfId="775"/>
    <cellStyle name="Normal 6 46 2" xfId="776"/>
    <cellStyle name="Normal 6 47" xfId="777"/>
    <cellStyle name="Normal 6 47 2" xfId="778"/>
    <cellStyle name="Normal 6 48" xfId="779"/>
    <cellStyle name="Normal 6 48 2" xfId="780"/>
    <cellStyle name="Normal 6 49" xfId="781"/>
    <cellStyle name="Normal 6 49 2" xfId="782"/>
    <cellStyle name="Normal 6 5" xfId="783"/>
    <cellStyle name="Normal 6 5 2" xfId="784"/>
    <cellStyle name="Normal 6 50" xfId="785"/>
    <cellStyle name="Normal 6 50 2" xfId="786"/>
    <cellStyle name="Normal 6 51" xfId="787"/>
    <cellStyle name="Normal 6 51 2" xfId="788"/>
    <cellStyle name="Normal 6 52" xfId="789"/>
    <cellStyle name="Normal 6 52 2" xfId="790"/>
    <cellStyle name="Normal 6 53" xfId="791"/>
    <cellStyle name="Normal 6 53 2" xfId="792"/>
    <cellStyle name="Normal 6 54" xfId="793"/>
    <cellStyle name="Normal 6 54 2" xfId="794"/>
    <cellStyle name="Normal 6 6" xfId="795"/>
    <cellStyle name="Normal 6 6 2" xfId="796"/>
    <cellStyle name="Normal 6 7" xfId="797"/>
    <cellStyle name="Normal 6 7 2" xfId="798"/>
    <cellStyle name="Normal 6 8" xfId="799"/>
    <cellStyle name="Normal 6 8 2" xfId="800"/>
    <cellStyle name="Normal 6 9" xfId="801"/>
    <cellStyle name="Normal 6 9 2" xfId="802"/>
    <cellStyle name="Normal 7" xfId="4"/>
    <cellStyle name="Normal 7 10" xfId="803"/>
    <cellStyle name="Normal 7 10 2" xfId="804"/>
    <cellStyle name="Normal 7 11" xfId="805"/>
    <cellStyle name="Normal 7 11 2" xfId="806"/>
    <cellStyle name="Normal 7 12" xfId="807"/>
    <cellStyle name="Normal 7 12 2" xfId="808"/>
    <cellStyle name="Normal 7 13" xfId="809"/>
    <cellStyle name="Normal 7 13 2" xfId="810"/>
    <cellStyle name="Normal 7 14" xfId="811"/>
    <cellStyle name="Normal 7 14 2" xfId="812"/>
    <cellStyle name="Normal 7 15" xfId="813"/>
    <cellStyle name="Normal 7 15 2" xfId="814"/>
    <cellStyle name="Normal 7 16" xfId="815"/>
    <cellStyle name="Normal 7 16 2" xfId="816"/>
    <cellStyle name="Normal 7 17" xfId="817"/>
    <cellStyle name="Normal 7 17 2" xfId="818"/>
    <cellStyle name="Normal 7 18" xfId="819"/>
    <cellStyle name="Normal 7 18 2" xfId="820"/>
    <cellStyle name="Normal 7 19" xfId="821"/>
    <cellStyle name="Normal 7 19 2" xfId="822"/>
    <cellStyle name="Normal 7 2" xfId="823"/>
    <cellStyle name="Normal 7 2 2" xfId="824"/>
    <cellStyle name="Normal 7 20" xfId="825"/>
    <cellStyle name="Normal 7 20 2" xfId="826"/>
    <cellStyle name="Normal 7 21" xfId="827"/>
    <cellStyle name="Normal 7 21 2" xfId="828"/>
    <cellStyle name="Normal 7 22" xfId="829"/>
    <cellStyle name="Normal 7 22 2" xfId="830"/>
    <cellStyle name="Normal 7 23" xfId="831"/>
    <cellStyle name="Normal 7 23 2" xfId="832"/>
    <cellStyle name="Normal 7 24" xfId="833"/>
    <cellStyle name="Normal 7 24 2" xfId="834"/>
    <cellStyle name="Normal 7 25" xfId="835"/>
    <cellStyle name="Normal 7 25 2" xfId="836"/>
    <cellStyle name="Normal 7 26" xfId="837"/>
    <cellStyle name="Normal 7 26 2" xfId="838"/>
    <cellStyle name="Normal 7 27" xfId="839"/>
    <cellStyle name="Normal 7 27 2" xfId="840"/>
    <cellStyle name="Normal 7 28" xfId="841"/>
    <cellStyle name="Normal 7 28 2" xfId="842"/>
    <cellStyle name="Normal 7 29" xfId="843"/>
    <cellStyle name="Normal 7 29 2" xfId="844"/>
    <cellStyle name="Normal 7 3" xfId="845"/>
    <cellStyle name="Normal 7 3 2" xfId="846"/>
    <cellStyle name="Normal 7 30" xfId="847"/>
    <cellStyle name="Normal 7 30 2" xfId="848"/>
    <cellStyle name="Normal 7 31" xfId="849"/>
    <cellStyle name="Normal 7 31 2" xfId="850"/>
    <cellStyle name="Normal 7 32" xfId="851"/>
    <cellStyle name="Normal 7 32 2" xfId="852"/>
    <cellStyle name="Normal 7 33" xfId="853"/>
    <cellStyle name="Normal 7 33 2" xfId="854"/>
    <cellStyle name="Normal 7 34" xfId="855"/>
    <cellStyle name="Normal 7 34 2" xfId="856"/>
    <cellStyle name="Normal 7 35" xfId="857"/>
    <cellStyle name="Normal 7 35 2" xfId="858"/>
    <cellStyle name="Normal 7 36" xfId="859"/>
    <cellStyle name="Normal 7 36 2" xfId="860"/>
    <cellStyle name="Normal 7 37" xfId="861"/>
    <cellStyle name="Normal 7 37 2" xfId="862"/>
    <cellStyle name="Normal 7 38" xfId="863"/>
    <cellStyle name="Normal 7 38 2" xfId="864"/>
    <cellStyle name="Normal 7 39" xfId="865"/>
    <cellStyle name="Normal 7 39 2" xfId="866"/>
    <cellStyle name="Normal 7 4" xfId="867"/>
    <cellStyle name="Normal 7 4 2" xfId="868"/>
    <cellStyle name="Normal 7 40" xfId="869"/>
    <cellStyle name="Normal 7 40 2" xfId="870"/>
    <cellStyle name="Normal 7 41" xfId="871"/>
    <cellStyle name="Normal 7 41 2" xfId="872"/>
    <cellStyle name="Normal 7 42" xfId="873"/>
    <cellStyle name="Normal 7 42 2" xfId="874"/>
    <cellStyle name="Normal 7 43" xfId="875"/>
    <cellStyle name="Normal 7 43 2" xfId="876"/>
    <cellStyle name="Normal 7 44" xfId="877"/>
    <cellStyle name="Normal 7 44 2" xfId="878"/>
    <cellStyle name="Normal 7 45" xfId="879"/>
    <cellStyle name="Normal 7 45 2" xfId="880"/>
    <cellStyle name="Normal 7 46" xfId="881"/>
    <cellStyle name="Normal 7 46 2" xfId="882"/>
    <cellStyle name="Normal 7 47" xfId="883"/>
    <cellStyle name="Normal 7 47 2" xfId="884"/>
    <cellStyle name="Normal 7 48" xfId="885"/>
    <cellStyle name="Normal 7 48 2" xfId="886"/>
    <cellStyle name="Normal 7 49" xfId="887"/>
    <cellStyle name="Normal 7 49 2" xfId="888"/>
    <cellStyle name="Normal 7 5" xfId="889"/>
    <cellStyle name="Normal 7 5 2" xfId="890"/>
    <cellStyle name="Normal 7 50" xfId="891"/>
    <cellStyle name="Normal 7 50 2" xfId="892"/>
    <cellStyle name="Normal 7 51" xfId="893"/>
    <cellStyle name="Normal 7 51 2" xfId="894"/>
    <cellStyle name="Normal 7 52" xfId="895"/>
    <cellStyle name="Normal 7 52 2" xfId="896"/>
    <cellStyle name="Normal 7 53" xfId="897"/>
    <cellStyle name="Normal 7 53 2" xfId="898"/>
    <cellStyle name="Normal 7 54" xfId="899"/>
    <cellStyle name="Normal 7 54 2" xfId="900"/>
    <cellStyle name="Normal 7 6" xfId="901"/>
    <cellStyle name="Normal 7 6 2" xfId="902"/>
    <cellStyle name="Normal 7 7" xfId="903"/>
    <cellStyle name="Normal 7 7 2" xfId="904"/>
    <cellStyle name="Normal 7 8" xfId="905"/>
    <cellStyle name="Normal 7 8 2" xfId="906"/>
    <cellStyle name="Normal 7 9" xfId="907"/>
    <cellStyle name="Normal 7 9 2" xfId="908"/>
    <cellStyle name="Normal 8" xfId="909"/>
    <cellStyle name="Normal 8 10" xfId="910"/>
    <cellStyle name="Normal 8 10 2" xfId="911"/>
    <cellStyle name="Normal 8 11" xfId="912"/>
    <cellStyle name="Normal 8 11 2" xfId="913"/>
    <cellStyle name="Normal 8 12" xfId="914"/>
    <cellStyle name="Normal 8 12 2" xfId="915"/>
    <cellStyle name="Normal 8 13" xfId="916"/>
    <cellStyle name="Normal 8 13 2" xfId="917"/>
    <cellStyle name="Normal 8 14" xfId="918"/>
    <cellStyle name="Normal 8 14 2" xfId="919"/>
    <cellStyle name="Normal 8 15" xfId="920"/>
    <cellStyle name="Normal 8 15 2" xfId="921"/>
    <cellStyle name="Normal 8 16" xfId="922"/>
    <cellStyle name="Normal 8 16 2" xfId="923"/>
    <cellStyle name="Normal 8 17" xfId="924"/>
    <cellStyle name="Normal 8 17 2" xfId="925"/>
    <cellStyle name="Normal 8 18" xfId="926"/>
    <cellStyle name="Normal 8 18 2" xfId="927"/>
    <cellStyle name="Normal 8 19" xfId="928"/>
    <cellStyle name="Normal 8 19 2" xfId="929"/>
    <cellStyle name="Normal 8 2" xfId="930"/>
    <cellStyle name="Normal 8 2 2" xfId="931"/>
    <cellStyle name="Normal 8 20" xfId="932"/>
    <cellStyle name="Normal 8 20 2" xfId="933"/>
    <cellStyle name="Normal 8 21" xfId="934"/>
    <cellStyle name="Normal 8 21 2" xfId="935"/>
    <cellStyle name="Normal 8 22" xfId="936"/>
    <cellStyle name="Normal 8 22 2" xfId="937"/>
    <cellStyle name="Normal 8 23" xfId="938"/>
    <cellStyle name="Normal 8 23 2" xfId="939"/>
    <cellStyle name="Normal 8 24" xfId="940"/>
    <cellStyle name="Normal 8 24 2" xfId="941"/>
    <cellStyle name="Normal 8 25" xfId="942"/>
    <cellStyle name="Normal 8 25 2" xfId="943"/>
    <cellStyle name="Normal 8 26" xfId="944"/>
    <cellStyle name="Normal 8 26 2" xfId="945"/>
    <cellStyle name="Normal 8 27" xfId="946"/>
    <cellStyle name="Normal 8 27 2" xfId="947"/>
    <cellStyle name="Normal 8 28" xfId="948"/>
    <cellStyle name="Normal 8 28 2" xfId="949"/>
    <cellStyle name="Normal 8 29" xfId="950"/>
    <cellStyle name="Normal 8 29 2" xfId="951"/>
    <cellStyle name="Normal 8 3" xfId="952"/>
    <cellStyle name="Normal 8 3 2" xfId="953"/>
    <cellStyle name="Normal 8 30" xfId="954"/>
    <cellStyle name="Normal 8 30 2" xfId="955"/>
    <cellStyle name="Normal 8 31" xfId="956"/>
    <cellStyle name="Normal 8 31 2" xfId="957"/>
    <cellStyle name="Normal 8 32" xfId="958"/>
    <cellStyle name="Normal 8 32 2" xfId="959"/>
    <cellStyle name="Normal 8 33" xfId="960"/>
    <cellStyle name="Normal 8 33 2" xfId="961"/>
    <cellStyle name="Normal 8 34" xfId="962"/>
    <cellStyle name="Normal 8 34 2" xfId="963"/>
    <cellStyle name="Normal 8 35" xfId="964"/>
    <cellStyle name="Normal 8 35 2" xfId="965"/>
    <cellStyle name="Normal 8 36" xfId="966"/>
    <cellStyle name="Normal 8 36 2" xfId="967"/>
    <cellStyle name="Normal 8 37" xfId="968"/>
    <cellStyle name="Normal 8 37 2" xfId="969"/>
    <cellStyle name="Normal 8 38" xfId="970"/>
    <cellStyle name="Normal 8 38 2" xfId="971"/>
    <cellStyle name="Normal 8 39" xfId="972"/>
    <cellStyle name="Normal 8 39 2" xfId="973"/>
    <cellStyle name="Normal 8 4" xfId="974"/>
    <cellStyle name="Normal 8 4 2" xfId="975"/>
    <cellStyle name="Normal 8 40" xfId="976"/>
    <cellStyle name="Normal 8 40 2" xfId="977"/>
    <cellStyle name="Normal 8 41" xfId="978"/>
    <cellStyle name="Normal 8 41 2" xfId="979"/>
    <cellStyle name="Normal 8 42" xfId="980"/>
    <cellStyle name="Normal 8 42 2" xfId="981"/>
    <cellStyle name="Normal 8 43" xfId="982"/>
    <cellStyle name="Normal 8 43 2" xfId="983"/>
    <cellStyle name="Normal 8 44" xfId="984"/>
    <cellStyle name="Normal 8 44 2" xfId="985"/>
    <cellStyle name="Normal 8 45" xfId="986"/>
    <cellStyle name="Normal 8 45 2" xfId="987"/>
    <cellStyle name="Normal 8 46" xfId="988"/>
    <cellStyle name="Normal 8 46 2" xfId="989"/>
    <cellStyle name="Normal 8 47" xfId="990"/>
    <cellStyle name="Normal 8 47 2" xfId="991"/>
    <cellStyle name="Normal 8 48" xfId="992"/>
    <cellStyle name="Normal 8 48 2" xfId="993"/>
    <cellStyle name="Normal 8 49" xfId="994"/>
    <cellStyle name="Normal 8 49 2" xfId="995"/>
    <cellStyle name="Normal 8 5" xfId="996"/>
    <cellStyle name="Normal 8 5 2" xfId="997"/>
    <cellStyle name="Normal 8 50" xfId="998"/>
    <cellStyle name="Normal 8 50 2" xfId="999"/>
    <cellStyle name="Normal 8 51" xfId="1000"/>
    <cellStyle name="Normal 8 51 2" xfId="1001"/>
    <cellStyle name="Normal 8 52" xfId="1002"/>
    <cellStyle name="Normal 8 52 2" xfId="1003"/>
    <cellStyle name="Normal 8 53" xfId="1004"/>
    <cellStyle name="Normal 8 53 2" xfId="1005"/>
    <cellStyle name="Normal 8 54" xfId="1006"/>
    <cellStyle name="Normal 8 54 2" xfId="1007"/>
    <cellStyle name="Normal 8 6" xfId="1008"/>
    <cellStyle name="Normal 8 6 2" xfId="1009"/>
    <cellStyle name="Normal 8 7" xfId="1010"/>
    <cellStyle name="Normal 8 7 2" xfId="1011"/>
    <cellStyle name="Normal 8 8" xfId="1012"/>
    <cellStyle name="Normal 8 8 2" xfId="1013"/>
    <cellStyle name="Normal 8 9" xfId="1014"/>
    <cellStyle name="Normal 8 9 2" xfId="1015"/>
    <cellStyle name="Normal 9" xfId="1016"/>
    <cellStyle name="Normal 9 10" xfId="1017"/>
    <cellStyle name="Normal 9 10 2" xfId="1018"/>
    <cellStyle name="Normal 9 11" xfId="1019"/>
    <cellStyle name="Normal 9 11 2" xfId="1020"/>
    <cellStyle name="Normal 9 12" xfId="1021"/>
    <cellStyle name="Normal 9 12 2" xfId="1022"/>
    <cellStyle name="Normal 9 13" xfId="1023"/>
    <cellStyle name="Normal 9 13 2" xfId="1024"/>
    <cellStyle name="Normal 9 14" xfId="1025"/>
    <cellStyle name="Normal 9 14 2" xfId="1026"/>
    <cellStyle name="Normal 9 15" xfId="1027"/>
    <cellStyle name="Normal 9 15 2" xfId="1028"/>
    <cellStyle name="Normal 9 16" xfId="1029"/>
    <cellStyle name="Normal 9 16 2" xfId="1030"/>
    <cellStyle name="Normal 9 17" xfId="1031"/>
    <cellStyle name="Normal 9 17 2" xfId="1032"/>
    <cellStyle name="Normal 9 18" xfId="1033"/>
    <cellStyle name="Normal 9 18 2" xfId="1034"/>
    <cellStyle name="Normal 9 19" xfId="1035"/>
    <cellStyle name="Normal 9 19 2" xfId="1036"/>
    <cellStyle name="Normal 9 2" xfId="1037"/>
    <cellStyle name="Normal 9 2 2" xfId="1038"/>
    <cellStyle name="Normal 9 20" xfId="1039"/>
    <cellStyle name="Normal 9 20 2" xfId="1040"/>
    <cellStyle name="Normal 9 21" xfId="1041"/>
    <cellStyle name="Normal 9 21 2" xfId="1042"/>
    <cellStyle name="Normal 9 22" xfId="1043"/>
    <cellStyle name="Normal 9 22 2" xfId="1044"/>
    <cellStyle name="Normal 9 23" xfId="1045"/>
    <cellStyle name="Normal 9 23 2" xfId="1046"/>
    <cellStyle name="Normal 9 24" xfId="1047"/>
    <cellStyle name="Normal 9 24 2" xfId="1048"/>
    <cellStyle name="Normal 9 25" xfId="1049"/>
    <cellStyle name="Normal 9 25 2" xfId="1050"/>
    <cellStyle name="Normal 9 26" xfId="1051"/>
    <cellStyle name="Normal 9 26 2" xfId="1052"/>
    <cellStyle name="Normal 9 27" xfId="1053"/>
    <cellStyle name="Normal 9 27 2" xfId="1054"/>
    <cellStyle name="Normal 9 28" xfId="1055"/>
    <cellStyle name="Normal 9 28 2" xfId="1056"/>
    <cellStyle name="Normal 9 29" xfId="1057"/>
    <cellStyle name="Normal 9 29 2" xfId="1058"/>
    <cellStyle name="Normal 9 3" xfId="1059"/>
    <cellStyle name="Normal 9 3 2" xfId="1060"/>
    <cellStyle name="Normal 9 30" xfId="1061"/>
    <cellStyle name="Normal 9 30 2" xfId="1062"/>
    <cellStyle name="Normal 9 31" xfId="1063"/>
    <cellStyle name="Normal 9 31 2" xfId="1064"/>
    <cellStyle name="Normal 9 32" xfId="1065"/>
    <cellStyle name="Normal 9 32 2" xfId="1066"/>
    <cellStyle name="Normal 9 33" xfId="1067"/>
    <cellStyle name="Normal 9 33 2" xfId="1068"/>
    <cellStyle name="Normal 9 34" xfId="1069"/>
    <cellStyle name="Normal 9 34 2" xfId="1070"/>
    <cellStyle name="Normal 9 35" xfId="1071"/>
    <cellStyle name="Normal 9 35 2" xfId="1072"/>
    <cellStyle name="Normal 9 36" xfId="1073"/>
    <cellStyle name="Normal 9 36 2" xfId="1074"/>
    <cellStyle name="Normal 9 37" xfId="1075"/>
    <cellStyle name="Normal 9 37 2" xfId="1076"/>
    <cellStyle name="Normal 9 38" xfId="1077"/>
    <cellStyle name="Normal 9 38 2" xfId="1078"/>
    <cellStyle name="Normal 9 39" xfId="1079"/>
    <cellStyle name="Normal 9 39 2" xfId="1080"/>
    <cellStyle name="Normal 9 4" xfId="1081"/>
    <cellStyle name="Normal 9 4 2" xfId="1082"/>
    <cellStyle name="Normal 9 40" xfId="1083"/>
    <cellStyle name="Normal 9 40 2" xfId="1084"/>
    <cellStyle name="Normal 9 41" xfId="1085"/>
    <cellStyle name="Normal 9 41 2" xfId="1086"/>
    <cellStyle name="Normal 9 42" xfId="1087"/>
    <cellStyle name="Normal 9 42 2" xfId="1088"/>
    <cellStyle name="Normal 9 43" xfId="1089"/>
    <cellStyle name="Normal 9 43 2" xfId="1090"/>
    <cellStyle name="Normal 9 44" xfId="1091"/>
    <cellStyle name="Normal 9 44 2" xfId="1092"/>
    <cellStyle name="Normal 9 45" xfId="1093"/>
    <cellStyle name="Normal 9 45 2" xfId="1094"/>
    <cellStyle name="Normal 9 46" xfId="1095"/>
    <cellStyle name="Normal 9 46 2" xfId="1096"/>
    <cellStyle name="Normal 9 47" xfId="1097"/>
    <cellStyle name="Normal 9 47 2" xfId="1098"/>
    <cellStyle name="Normal 9 48" xfId="1099"/>
    <cellStyle name="Normal 9 48 2" xfId="1100"/>
    <cellStyle name="Normal 9 49" xfId="1101"/>
    <cellStyle name="Normal 9 49 2" xfId="1102"/>
    <cellStyle name="Normal 9 5" xfId="1103"/>
    <cellStyle name="Normal 9 5 2" xfId="1104"/>
    <cellStyle name="Normal 9 50" xfId="1105"/>
    <cellStyle name="Normal 9 50 2" xfId="1106"/>
    <cellStyle name="Normal 9 51" xfId="1107"/>
    <cellStyle name="Normal 9 51 2" xfId="1108"/>
    <cellStyle name="Normal 9 52" xfId="1109"/>
    <cellStyle name="Normal 9 52 2" xfId="1110"/>
    <cellStyle name="Normal 9 53" xfId="1111"/>
    <cellStyle name="Normal 9 53 2" xfId="1112"/>
    <cellStyle name="Normal 9 54" xfId="1113"/>
    <cellStyle name="Normal 9 54 2" xfId="1114"/>
    <cellStyle name="Normal 9 6" xfId="1115"/>
    <cellStyle name="Normal 9 6 2" xfId="1116"/>
    <cellStyle name="Normal 9 7" xfId="1117"/>
    <cellStyle name="Normal 9 7 2" xfId="1118"/>
    <cellStyle name="Normal 9 8" xfId="1119"/>
    <cellStyle name="Normal 9 8 2" xfId="1120"/>
    <cellStyle name="Normal 9 9" xfId="1121"/>
    <cellStyle name="Normal 9 9 2" xfId="1122"/>
    <cellStyle name="Percent" xfId="1" builtinId="5"/>
    <cellStyle name="Percent 2" xfId="1123"/>
    <cellStyle name="Percent 2 2" xfId="1124"/>
    <cellStyle name="Percent 2 3" xfId="1125"/>
    <cellStyle name="Percent 4" xfId="1133"/>
  </cellStyles>
  <dxfs count="0"/>
  <tableStyles count="0" defaultTableStyle="TableStyleMedium9" defaultPivotStyle="PivotStyleLight16"/>
  <colors>
    <mruColors>
      <color rgb="FF9B7D40"/>
      <color rgb="FFCF9699"/>
      <color rgb="FFE7CBCC"/>
      <color rgb="FF832326"/>
      <color rgb="FFC0CFD6"/>
      <color rgb="FF416F84"/>
      <color rgb="FFA9CFD6"/>
      <color rgb="FFB76266"/>
      <color rgb="FFA9A9A9"/>
      <color rgb="FF8C8C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</xdr:row>
      <xdr:rowOff>114300</xdr:rowOff>
    </xdr:from>
    <xdr:to>
      <xdr:col>14</xdr:col>
      <xdr:colOff>381000</xdr:colOff>
      <xdr:row>14</xdr:row>
      <xdr:rowOff>38100</xdr:rowOff>
    </xdr:to>
    <xdr:sp macro="" textlink="">
      <xdr:nvSpPr>
        <xdr:cNvPr id="3" name="TextBox 2"/>
        <xdr:cNvSpPr txBox="1"/>
      </xdr:nvSpPr>
      <xdr:spPr>
        <a:xfrm>
          <a:off x="571500" y="438150"/>
          <a:ext cx="8343900" cy="1866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>
            <a:spcAft>
              <a:spcPts val="600"/>
            </a:spcAft>
          </a:pPr>
          <a:r>
            <a:rPr lang="pt-PT" sz="2800" b="0">
              <a:solidFill>
                <a:schemeClr val="bg1"/>
              </a:solidFill>
            </a:rPr>
            <a:t>AS</a:t>
          </a:r>
          <a:r>
            <a:rPr lang="pt-PT" sz="2800" b="0" baseline="0">
              <a:solidFill>
                <a:schemeClr val="bg1"/>
              </a:solidFill>
            </a:rPr>
            <a:t> INDÚSTRIAS TRANSFORMADORAS </a:t>
          </a:r>
        </a:p>
        <a:p>
          <a:pPr algn="r">
            <a:spcAft>
              <a:spcPts val="600"/>
            </a:spcAft>
          </a:pPr>
          <a:r>
            <a:rPr lang="pt-PT" sz="2800" b="0" baseline="0">
              <a:solidFill>
                <a:schemeClr val="bg1"/>
              </a:solidFill>
            </a:rPr>
            <a:t>EM PORTUGAL 2012-2016</a:t>
          </a:r>
        </a:p>
      </xdr:txBody>
    </xdr:sp>
    <xdr:clientData/>
  </xdr:twoCellAnchor>
  <xdr:twoCellAnchor editAs="oneCell">
    <xdr:from>
      <xdr:col>0</xdr:col>
      <xdr:colOff>381000</xdr:colOff>
      <xdr:row>2</xdr:row>
      <xdr:rowOff>137780</xdr:rowOff>
    </xdr:from>
    <xdr:to>
      <xdr:col>3</xdr:col>
      <xdr:colOff>533400</xdr:colOff>
      <xdr:row>11</xdr:row>
      <xdr:rowOff>141769</xdr:rowOff>
    </xdr:to>
    <xdr:pic>
      <xdr:nvPicPr>
        <xdr:cNvPr id="5" name="Picture 4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0" y="469084"/>
          <a:ext cx="1991139" cy="14948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43382</xdr:colOff>
      <xdr:row>0</xdr:row>
      <xdr:rowOff>85725</xdr:rowOff>
    </xdr:from>
    <xdr:to>
      <xdr:col>9</xdr:col>
      <xdr:colOff>305858</xdr:colOff>
      <xdr:row>1</xdr:row>
      <xdr:rowOff>9525</xdr:rowOff>
    </xdr:to>
    <xdr:sp macro="" textlink="">
      <xdr:nvSpPr>
        <xdr:cNvPr id="2" name="TextBox 1"/>
        <xdr:cNvSpPr txBox="1"/>
      </xdr:nvSpPr>
      <xdr:spPr>
        <a:xfrm>
          <a:off x="1557857" y="85725"/>
          <a:ext cx="2662776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PT" sz="1400" b="0">
              <a:solidFill>
                <a:schemeClr val="bg1"/>
              </a:solidFill>
            </a:rPr>
            <a:t>AS INDÚSTRIAS TRANSFORMADORAS </a:t>
          </a:r>
          <a:r>
            <a:rPr lang="pt-PT" sz="1400" b="0" baseline="0">
              <a:solidFill>
                <a:schemeClr val="bg1"/>
              </a:solidFill>
            </a:rPr>
            <a:t>EM PORTUGAL 2012-2016</a:t>
          </a:r>
          <a:endParaRPr lang="pt-PT" sz="14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266700</xdr:colOff>
      <xdr:row>0</xdr:row>
      <xdr:rowOff>57150</xdr:rowOff>
    </xdr:from>
    <xdr:to>
      <xdr:col>3</xdr:col>
      <xdr:colOff>76200</xdr:colOff>
      <xdr:row>0</xdr:row>
      <xdr:rowOff>832131</xdr:rowOff>
    </xdr:to>
    <xdr:pic>
      <xdr:nvPicPr>
        <xdr:cNvPr id="8" name="Picture 7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10" name="Picture 9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5" name="Picture 4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57150</xdr:rowOff>
    </xdr:from>
    <xdr:ext cx="1133475" cy="774981"/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57150</xdr:rowOff>
    </xdr:from>
    <xdr:ext cx="1133475" cy="774981"/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57150</xdr:rowOff>
    </xdr:from>
    <xdr:ext cx="1133475" cy="774981"/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Novas Cores BP">
      <a:dk1>
        <a:sysClr val="windowText" lastClr="000000"/>
      </a:dk1>
      <a:lt1>
        <a:sysClr val="window" lastClr="FFFFFF"/>
      </a:lt1>
      <a:dk2>
        <a:srgbClr val="002C44"/>
      </a:dk2>
      <a:lt2>
        <a:srgbClr val="EEECE1"/>
      </a:lt2>
      <a:accent1>
        <a:srgbClr val="9B7D40"/>
      </a:accent1>
      <a:accent2>
        <a:srgbClr val="023F5A"/>
      </a:accent2>
      <a:accent3>
        <a:srgbClr val="832326"/>
      </a:accent3>
      <a:accent4>
        <a:srgbClr val="274A30"/>
      </a:accent4>
      <a:accent5>
        <a:srgbClr val="B66113"/>
      </a:accent5>
      <a:accent6>
        <a:srgbClr val="6F6F6F"/>
      </a:accent6>
      <a:hlink>
        <a:srgbClr val="832326"/>
      </a:hlink>
      <a:folHlink>
        <a:srgbClr val="B6611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 tint="4.9989318521683403E-2"/>
  </sheetPr>
  <dimension ref="A1:O28"/>
  <sheetViews>
    <sheetView tabSelected="1" zoomScaleNormal="100" zoomScaleSheetLayoutView="70" workbookViewId="0"/>
  </sheetViews>
  <sheetFormatPr defaultColWidth="9.140625" defaultRowHeight="12.75" x14ac:dyDescent="0.2"/>
  <cols>
    <col min="1" max="16384" width="9.140625" style="2"/>
  </cols>
  <sheetData>
    <row r="1" spans="1:15" x14ac:dyDescent="0.2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x14ac:dyDescent="0.2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x14ac:dyDescent="0.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</row>
    <row r="8" spans="1:15" x14ac:dyDescent="0.2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5" x14ac:dyDescent="0.2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x14ac:dyDescent="0.2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</row>
    <row r="11" spans="1:15" x14ac:dyDescent="0.2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</row>
    <row r="12" spans="1:15" x14ac:dyDescent="0.2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</row>
    <row r="13" spans="1:15" x14ac:dyDescent="0.2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</row>
    <row r="14" spans="1:15" x14ac:dyDescent="0.2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</row>
    <row r="15" spans="1:15" x14ac:dyDescent="0.2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</row>
    <row r="16" spans="1:15" x14ac:dyDescent="0.2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</row>
    <row r="17" spans="1:15" x14ac:dyDescent="0.2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</row>
    <row r="18" spans="1:15" ht="19.5" customHeight="1" x14ac:dyDescent="0.2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pans="1:15" ht="21" customHeight="1" x14ac:dyDescent="0.2">
      <c r="A19" s="34"/>
      <c r="B19" s="35" t="s">
        <v>8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pans="1:15" ht="22.5" customHeight="1" x14ac:dyDescent="0.2">
      <c r="A20" s="34"/>
      <c r="B20" s="82" t="s">
        <v>162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34"/>
    </row>
    <row r="21" spans="1:15" ht="48.75" customHeight="1" x14ac:dyDescent="0.2">
      <c r="A21" s="34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34"/>
    </row>
    <row r="22" spans="1:15" ht="31.5" customHeight="1" x14ac:dyDescent="0.2">
      <c r="A22" s="34"/>
      <c r="B22" s="36"/>
      <c r="C22" s="36"/>
      <c r="D22" s="36"/>
      <c r="E22" s="36"/>
      <c r="F22" s="36"/>
      <c r="G22" s="36"/>
      <c r="H22" s="36"/>
      <c r="I22" s="36"/>
      <c r="J22" s="36"/>
      <c r="K22" s="34"/>
      <c r="L22" s="81" t="s">
        <v>165</v>
      </c>
      <c r="M22" s="81"/>
      <c r="N22" s="81"/>
      <c r="O22" s="34"/>
    </row>
    <row r="23" spans="1:15" ht="19.5" customHeight="1" x14ac:dyDescent="0.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</row>
    <row r="24" spans="1:15" ht="19.5" customHeight="1" x14ac:dyDescent="0.2">
      <c r="A24" s="80" t="s">
        <v>163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</row>
    <row r="25" spans="1:15" ht="19.5" customHeight="1" x14ac:dyDescent="0.2"/>
    <row r="26" spans="1:15" ht="19.5" customHeight="1" x14ac:dyDescent="0.2"/>
    <row r="27" spans="1:15" ht="19.5" customHeight="1" x14ac:dyDescent="0.2"/>
    <row r="28" spans="1:15" ht="19.5" customHeight="1" x14ac:dyDescent="0.2"/>
  </sheetData>
  <sheetProtection algorithmName="SHA-512" hashValue="HGM+wRCMlPjSKUuT8OEZNrQ/Ti1+nYGMOPTVZZ0coC+XikQCXlEICbeP60/9F/EYjeHjnsIKLPbBfBmpv3h2yw==" saltValue="zDzDa2ZtWPjWRCnRsE6YvQ==" spinCount="100000" sheet="1" objects="1" scenarios="1"/>
  <mergeCells count="3">
    <mergeCell ref="A24:O24"/>
    <mergeCell ref="L22:N22"/>
    <mergeCell ref="B20:N21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rowBreaks count="1" manualBreakCount="1">
    <brk id="2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4.9989318521683403E-2"/>
    <pageSetUpPr fitToPage="1"/>
  </sheetPr>
  <dimension ref="A1:R52"/>
  <sheetViews>
    <sheetView showGridLines="0" zoomScaleNormal="100" zoomScaleSheetLayoutView="70" workbookViewId="0"/>
  </sheetViews>
  <sheetFormatPr defaultColWidth="9.140625" defaultRowHeight="12.75" x14ac:dyDescent="0.2"/>
  <cols>
    <col min="1" max="2" width="9.140625" style="2"/>
    <col min="3" max="3" width="1.5703125" style="2" customWidth="1"/>
    <col min="4" max="4" width="2.85546875" style="2" customWidth="1"/>
    <col min="5" max="5" width="3" style="2" customWidth="1"/>
    <col min="6" max="6" width="5.5703125" style="26" customWidth="1"/>
    <col min="7" max="17" width="9.140625" style="2"/>
    <col min="18" max="18" width="43.5703125" style="2" customWidth="1"/>
    <col min="19" max="19" width="9.140625" style="2" customWidth="1"/>
    <col min="20" max="16384" width="9.140625" style="2"/>
  </cols>
  <sheetData>
    <row r="1" spans="1:18" s="1" customFormat="1" ht="69" customHeight="1" x14ac:dyDescent="0.2">
      <c r="A1" s="40"/>
      <c r="B1" s="40"/>
      <c r="C1" s="40"/>
      <c r="D1" s="41"/>
      <c r="E1" s="40"/>
      <c r="F1" s="41"/>
      <c r="G1" s="40"/>
      <c r="H1" s="40"/>
      <c r="I1" s="40"/>
      <c r="J1" s="40"/>
      <c r="K1" s="83" t="s">
        <v>7</v>
      </c>
      <c r="L1" s="83"/>
      <c r="M1" s="83"/>
      <c r="N1" s="83"/>
      <c r="O1" s="83"/>
      <c r="P1" s="83"/>
      <c r="Q1" s="83"/>
      <c r="R1" s="83"/>
    </row>
    <row r="3" spans="1:18" s="3" customFormat="1" ht="30.75" customHeight="1" x14ac:dyDescent="0.25">
      <c r="C3" s="86" t="s">
        <v>54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4" spans="1:18" s="4" customFormat="1" ht="6" customHeight="1" thickBot="1" x14ac:dyDescent="0.3">
      <c r="C4" s="14"/>
      <c r="D4" s="14"/>
      <c r="E4" s="14"/>
      <c r="F4" s="25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</row>
    <row r="5" spans="1:18" s="4" customFormat="1" ht="21" customHeight="1" thickBot="1" x14ac:dyDescent="0.3">
      <c r="C5" s="27"/>
      <c r="D5" s="14"/>
      <c r="E5" s="28"/>
      <c r="F5" s="89" t="s">
        <v>25</v>
      </c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1"/>
    </row>
    <row r="6" spans="1:18" s="4" customFormat="1" ht="18" customHeight="1" thickBot="1" x14ac:dyDescent="0.3">
      <c r="C6" s="14"/>
      <c r="D6" s="14"/>
      <c r="E6" s="14"/>
      <c r="F6" s="30" t="s">
        <v>10</v>
      </c>
      <c r="G6" s="92" t="s">
        <v>46</v>
      </c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1:18" s="4" customFormat="1" ht="18" customHeight="1" thickBot="1" x14ac:dyDescent="0.3">
      <c r="C7" s="14"/>
      <c r="D7" s="14"/>
      <c r="E7" s="14"/>
      <c r="F7" s="30" t="s">
        <v>11</v>
      </c>
      <c r="G7" s="92" t="s">
        <v>47</v>
      </c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</row>
    <row r="8" spans="1:18" s="4" customFormat="1" ht="18" customHeight="1" thickBot="1" x14ac:dyDescent="0.3">
      <c r="C8" s="14"/>
      <c r="D8" s="14"/>
      <c r="E8" s="14"/>
      <c r="F8" s="30" t="s">
        <v>0</v>
      </c>
      <c r="G8" s="48" t="s">
        <v>155</v>
      </c>
      <c r="H8" s="48"/>
      <c r="I8" s="48"/>
      <c r="J8" s="48"/>
      <c r="K8" s="48"/>
      <c r="L8" s="48"/>
      <c r="M8" s="48"/>
      <c r="N8" s="48"/>
      <c r="O8" s="48"/>
      <c r="P8" s="48"/>
      <c r="Q8" s="48"/>
      <c r="R8" s="49"/>
    </row>
    <row r="9" spans="1:18" s="4" customFormat="1" ht="18" customHeight="1" thickBot="1" x14ac:dyDescent="0.3">
      <c r="C9" s="14"/>
      <c r="D9" s="14"/>
      <c r="E9" s="14"/>
      <c r="F9" s="30" t="s">
        <v>21</v>
      </c>
      <c r="G9" s="48" t="s">
        <v>48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9"/>
    </row>
    <row r="10" spans="1:18" s="4" customFormat="1" ht="18" customHeight="1" thickBot="1" x14ac:dyDescent="0.3">
      <c r="C10" s="14"/>
      <c r="D10" s="14"/>
      <c r="E10" s="14"/>
      <c r="F10" s="30" t="s">
        <v>1</v>
      </c>
      <c r="G10" s="59" t="s">
        <v>26</v>
      </c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60"/>
    </row>
    <row r="11" spans="1:18" s="4" customFormat="1" ht="18" customHeight="1" thickBot="1" x14ac:dyDescent="0.3">
      <c r="C11" s="14"/>
      <c r="D11" s="14"/>
      <c r="E11" s="14"/>
      <c r="F11" s="30" t="s">
        <v>2</v>
      </c>
      <c r="G11" s="59" t="s">
        <v>49</v>
      </c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60"/>
    </row>
    <row r="12" spans="1:18" s="4" customFormat="1" ht="18" customHeight="1" thickBot="1" x14ac:dyDescent="0.3">
      <c r="C12" s="14"/>
      <c r="D12" s="14"/>
      <c r="E12" s="14"/>
      <c r="F12" s="50" t="s">
        <v>3</v>
      </c>
      <c r="G12" s="51" t="s">
        <v>50</v>
      </c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2"/>
    </row>
    <row r="13" spans="1:18" s="4" customFormat="1" ht="18" customHeight="1" thickBot="1" x14ac:dyDescent="0.3">
      <c r="C13" s="14"/>
      <c r="D13" s="14"/>
      <c r="E13" s="14"/>
      <c r="F13" s="98" t="s">
        <v>51</v>
      </c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100"/>
    </row>
    <row r="14" spans="1:18" s="4" customFormat="1" ht="18" customHeight="1" thickBot="1" x14ac:dyDescent="0.3">
      <c r="C14" s="14"/>
      <c r="D14" s="14"/>
      <c r="E14" s="14"/>
      <c r="F14" s="30" t="s">
        <v>33</v>
      </c>
      <c r="G14" s="74" t="s">
        <v>52</v>
      </c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5"/>
    </row>
    <row r="15" spans="1:18" s="4" customFormat="1" ht="18" customHeight="1" thickBot="1" x14ac:dyDescent="0.3">
      <c r="C15" s="14"/>
      <c r="D15" s="14"/>
      <c r="E15" s="14"/>
      <c r="F15" s="30" t="s">
        <v>4</v>
      </c>
      <c r="G15" s="74" t="s">
        <v>139</v>
      </c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5"/>
    </row>
    <row r="16" spans="1:18" s="4" customFormat="1" ht="18" customHeight="1" thickBot="1" x14ac:dyDescent="0.3">
      <c r="C16" s="14"/>
      <c r="D16" s="14"/>
      <c r="E16" s="14"/>
      <c r="F16" s="30" t="s">
        <v>5</v>
      </c>
      <c r="G16" s="74" t="s">
        <v>140</v>
      </c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5"/>
    </row>
    <row r="17" spans="2:18" s="4" customFormat="1" ht="21" customHeight="1" thickBot="1" x14ac:dyDescent="0.3">
      <c r="C17" s="27"/>
      <c r="D17" s="14"/>
      <c r="E17" s="28"/>
      <c r="F17" s="89" t="s">
        <v>53</v>
      </c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1"/>
    </row>
    <row r="18" spans="2:18" s="4" customFormat="1" ht="18" customHeight="1" thickBot="1" x14ac:dyDescent="0.3">
      <c r="C18" s="14"/>
      <c r="D18" s="14"/>
      <c r="E18" s="14"/>
      <c r="F18" s="30" t="s">
        <v>6</v>
      </c>
      <c r="G18" s="92" t="s">
        <v>153</v>
      </c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3"/>
    </row>
    <row r="19" spans="2:18" s="4" customFormat="1" ht="18" customHeight="1" thickBot="1" x14ac:dyDescent="0.3">
      <c r="C19" s="14"/>
      <c r="D19" s="14"/>
      <c r="E19" s="14"/>
      <c r="F19" s="50" t="s">
        <v>12</v>
      </c>
      <c r="G19" s="51" t="s">
        <v>74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2"/>
    </row>
    <row r="20" spans="2:18" s="4" customFormat="1" ht="18" customHeight="1" thickBot="1" x14ac:dyDescent="0.3">
      <c r="C20" s="14"/>
      <c r="D20" s="14"/>
      <c r="E20" s="28"/>
      <c r="F20" s="89" t="s">
        <v>55</v>
      </c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94"/>
    </row>
    <row r="21" spans="2:18" s="4" customFormat="1" ht="18" customHeight="1" thickBot="1" x14ac:dyDescent="0.3">
      <c r="C21" s="14"/>
      <c r="D21" s="14"/>
      <c r="E21" s="14"/>
      <c r="F21" s="50" t="s">
        <v>13</v>
      </c>
      <c r="G21" s="51" t="s">
        <v>154</v>
      </c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2"/>
    </row>
    <row r="22" spans="2:18" s="4" customFormat="1" ht="18" customHeight="1" thickBot="1" x14ac:dyDescent="0.3">
      <c r="C22" s="14"/>
      <c r="D22" s="14"/>
      <c r="E22" s="28"/>
      <c r="F22" s="89" t="s">
        <v>56</v>
      </c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1"/>
    </row>
    <row r="23" spans="2:18" s="4" customFormat="1" ht="18" customHeight="1" thickBot="1" x14ac:dyDescent="0.3">
      <c r="C23" s="14"/>
      <c r="D23" s="14"/>
      <c r="E23" s="70"/>
      <c r="F23" s="30" t="s">
        <v>14</v>
      </c>
      <c r="G23" s="68" t="s">
        <v>57</v>
      </c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9"/>
    </row>
    <row r="24" spans="2:18" s="4" customFormat="1" ht="18" customHeight="1" thickBot="1" x14ac:dyDescent="0.3">
      <c r="C24" s="14"/>
      <c r="D24" s="14"/>
      <c r="E24" s="70"/>
      <c r="F24" s="30" t="s">
        <v>15</v>
      </c>
      <c r="G24" s="68" t="s">
        <v>58</v>
      </c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9"/>
    </row>
    <row r="25" spans="2:18" s="4" customFormat="1" ht="18" customHeight="1" thickBot="1" x14ac:dyDescent="0.3">
      <c r="C25" s="14"/>
      <c r="D25" s="14"/>
      <c r="E25" s="14"/>
      <c r="F25" s="30" t="s">
        <v>16</v>
      </c>
      <c r="G25" s="68" t="s">
        <v>59</v>
      </c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9"/>
    </row>
    <row r="26" spans="2:18" s="4" customFormat="1" ht="6" customHeight="1" x14ac:dyDescent="0.25">
      <c r="C26" s="14"/>
      <c r="D26" s="14"/>
      <c r="E26" s="14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7"/>
    </row>
    <row r="27" spans="2:18" s="3" customFormat="1" ht="30.75" customHeight="1" x14ac:dyDescent="0.25">
      <c r="B27" s="4"/>
      <c r="C27" s="86" t="s">
        <v>60</v>
      </c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</row>
    <row r="28" spans="2:18" s="4" customFormat="1" ht="6" customHeight="1" thickBot="1" x14ac:dyDescent="0.3">
      <c r="C28" s="14"/>
      <c r="D28" s="14"/>
      <c r="E28" s="14"/>
      <c r="F28" s="25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5"/>
    </row>
    <row r="29" spans="2:18" s="5" customFormat="1" ht="21.75" customHeight="1" thickBot="1" x14ac:dyDescent="0.3">
      <c r="B29" s="4"/>
      <c r="C29" s="22"/>
      <c r="D29" s="23"/>
      <c r="E29" s="24"/>
      <c r="F29" s="87" t="s">
        <v>61</v>
      </c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8"/>
    </row>
    <row r="30" spans="2:18" s="5" customFormat="1" ht="18" customHeight="1" thickBot="1" x14ac:dyDescent="0.3">
      <c r="B30" s="4"/>
      <c r="C30" s="18"/>
      <c r="D30" s="18"/>
      <c r="E30" s="53"/>
      <c r="F30" s="31" t="s">
        <v>17</v>
      </c>
      <c r="G30" s="84" t="s">
        <v>71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</row>
    <row r="31" spans="2:18" s="5" customFormat="1" ht="18" customHeight="1" thickBot="1" x14ac:dyDescent="0.3">
      <c r="B31" s="4"/>
      <c r="C31" s="18"/>
      <c r="D31" s="18"/>
      <c r="E31" s="53"/>
      <c r="F31" s="76" t="s">
        <v>18</v>
      </c>
      <c r="G31" s="72" t="s">
        <v>72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3"/>
    </row>
    <row r="32" spans="2:18" s="5" customFormat="1" ht="18" customHeight="1" x14ac:dyDescent="0.25">
      <c r="B32" s="4"/>
      <c r="C32" s="18"/>
      <c r="D32" s="18"/>
      <c r="E32" s="53"/>
      <c r="F32" s="77" t="s">
        <v>19</v>
      </c>
      <c r="G32" s="78" t="s">
        <v>73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9"/>
    </row>
    <row r="33" spans="2:18" s="5" customFormat="1" ht="6" customHeight="1" thickBot="1" x14ac:dyDescent="0.3">
      <c r="B33" s="4"/>
      <c r="C33" s="18"/>
      <c r="D33" s="18"/>
      <c r="E33" s="18"/>
      <c r="F33" s="54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6"/>
    </row>
    <row r="34" spans="2:18" s="5" customFormat="1" ht="21.75" customHeight="1" thickBot="1" x14ac:dyDescent="0.3">
      <c r="B34" s="4"/>
      <c r="C34" s="22"/>
      <c r="D34" s="23"/>
      <c r="E34" s="18"/>
      <c r="F34" s="95" t="s">
        <v>64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7"/>
    </row>
    <row r="35" spans="2:18" s="5" customFormat="1" ht="18" customHeight="1" thickBot="1" x14ac:dyDescent="0.3">
      <c r="B35" s="4"/>
      <c r="C35" s="18"/>
      <c r="D35" s="18"/>
      <c r="E35" s="18"/>
      <c r="F35" s="31" t="s">
        <v>40</v>
      </c>
      <c r="G35" s="84" t="s">
        <v>74</v>
      </c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5"/>
    </row>
    <row r="36" spans="2:18" s="5" customFormat="1" ht="18" customHeight="1" thickBot="1" x14ac:dyDescent="0.3">
      <c r="B36" s="4"/>
      <c r="C36" s="18"/>
      <c r="D36" s="18"/>
      <c r="E36" s="18"/>
      <c r="F36" s="31" t="s">
        <v>41</v>
      </c>
      <c r="G36" s="57" t="s">
        <v>75</v>
      </c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8"/>
    </row>
    <row r="37" spans="2:18" s="5" customFormat="1" ht="18" customHeight="1" thickBot="1" x14ac:dyDescent="0.3">
      <c r="B37" s="4"/>
      <c r="C37" s="18"/>
      <c r="D37" s="18"/>
      <c r="E37" s="18"/>
      <c r="F37" s="31" t="s">
        <v>42</v>
      </c>
      <c r="G37" s="84" t="s">
        <v>58</v>
      </c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5"/>
    </row>
    <row r="38" spans="2:18" s="5" customFormat="1" ht="6" customHeight="1" thickBot="1" x14ac:dyDescent="0.3">
      <c r="B38" s="4"/>
      <c r="C38" s="18"/>
      <c r="D38" s="18"/>
      <c r="E38" s="18"/>
      <c r="F38" s="54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6"/>
    </row>
    <row r="39" spans="2:18" s="5" customFormat="1" ht="21.75" customHeight="1" thickBot="1" x14ac:dyDescent="0.3">
      <c r="B39" s="4"/>
      <c r="C39" s="22"/>
      <c r="D39" s="23"/>
      <c r="E39" s="24"/>
      <c r="F39" s="87" t="s">
        <v>62</v>
      </c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8"/>
    </row>
    <row r="40" spans="2:18" s="5" customFormat="1" ht="18" customHeight="1" thickBot="1" x14ac:dyDescent="0.3">
      <c r="B40" s="4"/>
      <c r="C40" s="18"/>
      <c r="D40" s="18"/>
      <c r="E40" s="18"/>
      <c r="F40" s="31" t="s">
        <v>43</v>
      </c>
      <c r="G40" s="84" t="s">
        <v>36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5"/>
    </row>
    <row r="41" spans="2:18" s="5" customFormat="1" ht="18" customHeight="1" thickBot="1" x14ac:dyDescent="0.3">
      <c r="B41" s="4"/>
      <c r="C41" s="18"/>
      <c r="D41" s="18"/>
      <c r="E41" s="18"/>
      <c r="F41" s="31" t="s">
        <v>45</v>
      </c>
      <c r="G41" s="84" t="s">
        <v>38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5"/>
    </row>
    <row r="42" spans="2:18" s="5" customFormat="1" ht="18" customHeight="1" thickBot="1" x14ac:dyDescent="0.3">
      <c r="B42" s="4"/>
      <c r="C42" s="18"/>
      <c r="D42" s="18"/>
      <c r="E42" s="18"/>
      <c r="F42" s="31" t="s">
        <v>65</v>
      </c>
      <c r="G42" s="84" t="s">
        <v>76</v>
      </c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5"/>
    </row>
    <row r="43" spans="2:18" s="5" customFormat="1" ht="18" customHeight="1" thickBot="1" x14ac:dyDescent="0.3">
      <c r="B43" s="4"/>
      <c r="C43" s="18"/>
      <c r="D43" s="18"/>
      <c r="E43" s="18"/>
      <c r="F43" s="31" t="s">
        <v>66</v>
      </c>
      <c r="G43" s="84" t="s">
        <v>133</v>
      </c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5"/>
    </row>
    <row r="44" spans="2:18" s="5" customFormat="1" ht="18" customHeight="1" thickBot="1" x14ac:dyDescent="0.3">
      <c r="B44" s="4"/>
      <c r="C44" s="18"/>
      <c r="D44" s="18"/>
      <c r="E44" s="18"/>
      <c r="F44" s="31" t="s">
        <v>67</v>
      </c>
      <c r="G44" s="84" t="s">
        <v>77</v>
      </c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5"/>
    </row>
    <row r="45" spans="2:18" s="5" customFormat="1" ht="18" customHeight="1" thickBot="1" x14ac:dyDescent="0.3">
      <c r="B45" s="4"/>
      <c r="C45" s="18"/>
      <c r="D45" s="18"/>
      <c r="E45" s="18"/>
      <c r="F45" s="31" t="s">
        <v>68</v>
      </c>
      <c r="G45" s="84" t="s">
        <v>78</v>
      </c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5"/>
    </row>
    <row r="46" spans="2:18" s="4" customFormat="1" ht="6" customHeight="1" thickBot="1" x14ac:dyDescent="0.3">
      <c r="F46" s="29"/>
    </row>
    <row r="47" spans="2:18" s="5" customFormat="1" ht="21.75" customHeight="1" thickBot="1" x14ac:dyDescent="0.3">
      <c r="B47" s="4"/>
      <c r="C47" s="22"/>
      <c r="D47" s="23"/>
      <c r="E47" s="24"/>
      <c r="F47" s="87" t="s">
        <v>63</v>
      </c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8"/>
    </row>
    <row r="48" spans="2:18" s="5" customFormat="1" ht="18" customHeight="1" thickBot="1" x14ac:dyDescent="0.3">
      <c r="B48" s="4"/>
      <c r="C48" s="18"/>
      <c r="D48" s="18"/>
      <c r="E48" s="18"/>
      <c r="F48" s="31" t="s">
        <v>69</v>
      </c>
      <c r="G48" s="84" t="s">
        <v>138</v>
      </c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5"/>
    </row>
    <row r="49" spans="1:18" s="5" customFormat="1" ht="18" customHeight="1" thickBot="1" x14ac:dyDescent="0.3">
      <c r="B49" s="4"/>
      <c r="C49" s="18"/>
      <c r="D49" s="18"/>
      <c r="E49" s="18"/>
      <c r="F49" s="31" t="s">
        <v>70</v>
      </c>
      <c r="G49" s="84" t="s">
        <v>79</v>
      </c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5"/>
    </row>
    <row r="50" spans="1:18" ht="30" customHeight="1" x14ac:dyDescent="0.2">
      <c r="A50" s="19"/>
      <c r="B50" s="19"/>
      <c r="C50" s="19"/>
      <c r="D50" s="19"/>
      <c r="E50" s="19"/>
      <c r="F50" s="25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20"/>
    </row>
    <row r="51" spans="1:18" ht="30" customHeight="1" x14ac:dyDescent="0.2">
      <c r="A51" s="80" t="str">
        <f>NOTA!$A$24</f>
        <v>ESTUDO 33 | AS INDÚSTRIAS TRANSFORMADORAS EM PORTUGAL 2012-2016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</row>
    <row r="52" spans="1:18" ht="30" customHeight="1" x14ac:dyDescent="0.2"/>
  </sheetData>
  <sheetProtection algorithmName="SHA-512" hashValue="32jKbq0W1WBQhYyk+ooO+pvTKMXy22sQsv/chsS0SLJOCHUuc7fMz5qzKYkppCMV8qPkwIf0JLWqRVuF7x3Mvw==" saltValue="s4dxFnsy+XIQdFQu/12VbA==" spinCount="100000" sheet="1" objects="1" scenarios="1"/>
  <mergeCells count="27">
    <mergeCell ref="G37:R37"/>
    <mergeCell ref="F13:R13"/>
    <mergeCell ref="F22:R22"/>
    <mergeCell ref="A51:R51"/>
    <mergeCell ref="G41:R41"/>
    <mergeCell ref="G43:R43"/>
    <mergeCell ref="G44:R44"/>
    <mergeCell ref="G45:R45"/>
    <mergeCell ref="F47:R47"/>
    <mergeCell ref="G48:R48"/>
    <mergeCell ref="G49:R49"/>
    <mergeCell ref="K1:R1"/>
    <mergeCell ref="G42:R42"/>
    <mergeCell ref="G40:R40"/>
    <mergeCell ref="C3:R3"/>
    <mergeCell ref="F39:R39"/>
    <mergeCell ref="C27:R27"/>
    <mergeCell ref="F5:R5"/>
    <mergeCell ref="G6:R6"/>
    <mergeCell ref="G18:R18"/>
    <mergeCell ref="G7:R7"/>
    <mergeCell ref="F17:R17"/>
    <mergeCell ref="F20:R20"/>
    <mergeCell ref="F29:R29"/>
    <mergeCell ref="G30:R30"/>
    <mergeCell ref="F34:R34"/>
    <mergeCell ref="G35:R35"/>
  </mergeCells>
  <hyperlinks>
    <hyperlink ref="F7" location="'G2'!A1" display="G2"/>
    <hyperlink ref="F6" location="'G1'!A1" display="G1"/>
    <hyperlink ref="F18" location="'G10'!A1" display="G10"/>
    <hyperlink ref="F40" location="'G22'!A1" display="G22"/>
    <hyperlink ref="F41" location="'G23'!A1" display="G23"/>
    <hyperlink ref="F42" location="'G24'!A1" display="G24"/>
    <hyperlink ref="F43" location="'G25'!A1" display="G25"/>
    <hyperlink ref="F44" location="'G26'!A1" display="G26"/>
    <hyperlink ref="F45" location="'G27'!A1" display="G27"/>
    <hyperlink ref="F48" location="'G28'!A1" display="G28"/>
    <hyperlink ref="F49" location="'G29'!A1" display="G29"/>
    <hyperlink ref="F8" location="'G3'!A1" display="G3"/>
    <hyperlink ref="F9" location="'F1'!A1" display="F1"/>
    <hyperlink ref="F19" location="'G11'!A1" display="G11"/>
    <hyperlink ref="F30" location="'G16'!A1" display="G16"/>
    <hyperlink ref="F12" location="'G6'!A1" display="G6"/>
    <hyperlink ref="F14" location="'G7'!A1" display="G7"/>
    <hyperlink ref="F15" location="'G8'!A1" display="G8"/>
    <hyperlink ref="F16" location="'G9'!A1" display="G9"/>
    <hyperlink ref="F35" location="'G19'!A1" display="G19"/>
    <hyperlink ref="F37" location="'G21'!A1" display="G21"/>
    <hyperlink ref="F10" location="'G4'!A1" display="G4"/>
    <hyperlink ref="F11" location="'G5'!A1" display="G5"/>
    <hyperlink ref="F21" location="'G12'!A1" display="G12"/>
    <hyperlink ref="F23" location="'G13'!A1" display="G13"/>
    <hyperlink ref="F24" location="'G14'!A1" display="G14"/>
    <hyperlink ref="F25" location="'G15'!A1" display="G15"/>
    <hyperlink ref="F31" location="'G17'!A1" display="G17"/>
    <hyperlink ref="F32" location="'G18'!A1" display="G18"/>
    <hyperlink ref="F36" location="'G20'!A1" display="G20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</sheetPr>
  <dimension ref="A1:AF74"/>
  <sheetViews>
    <sheetView zoomScaleNormal="100" workbookViewId="0">
      <selection sqref="A1:U1"/>
    </sheetView>
  </sheetViews>
  <sheetFormatPr defaultColWidth="9.140625" defaultRowHeight="15" x14ac:dyDescent="0.25"/>
  <cols>
    <col min="1" max="21" width="6.7109375" style="6" customWidth="1"/>
    <col min="22" max="16384" width="9.140625" style="6"/>
  </cols>
  <sheetData>
    <row r="1" spans="1:32" ht="69" customHeight="1" thickBot="1" x14ac:dyDescent="0.3">
      <c r="A1" s="102" t="s">
        <v>143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32" ht="15" customHeight="1" x14ac:dyDescent="0.25"/>
    <row r="3" spans="1:32" s="7" customFormat="1" ht="15" customHeight="1" thickBot="1" x14ac:dyDescent="0.3">
      <c r="A3" s="44" t="str">
        <f>Índice!F6</f>
        <v>G1</v>
      </c>
      <c r="B3" s="44" t="str">
        <f>Índice!G6</f>
        <v>Peso das indústrias transformadoras no total das empresas (2016)</v>
      </c>
      <c r="C3" s="37"/>
      <c r="D3" s="37"/>
      <c r="E3" s="37"/>
      <c r="F3" s="37"/>
      <c r="G3" s="37"/>
      <c r="H3" s="37"/>
      <c r="I3" s="37"/>
    </row>
    <row r="4" spans="1:32" s="9" customFormat="1" ht="15" customHeight="1" x14ac:dyDescent="0.2">
      <c r="A4" s="8" t="s">
        <v>22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2" ht="15" customHeight="1" x14ac:dyDescent="0.25">
      <c r="U5" s="21"/>
      <c r="V5" s="21"/>
      <c r="W5" s="21"/>
      <c r="X5" s="21"/>
      <c r="Y5" s="21"/>
      <c r="Z5" s="21"/>
      <c r="AA5" s="21"/>
      <c r="AB5" s="21"/>
      <c r="AC5" s="21"/>
    </row>
    <row r="6" spans="1:32" s="10" customFormat="1" ht="37.5" customHeight="1" x14ac:dyDescent="0.25">
      <c r="F6" s="64"/>
      <c r="G6" s="65"/>
      <c r="H6" s="65"/>
      <c r="I6" s="103" t="s">
        <v>81</v>
      </c>
      <c r="J6" s="104"/>
      <c r="K6" s="105"/>
      <c r="L6" s="103" t="s">
        <v>82</v>
      </c>
      <c r="M6" s="104"/>
      <c r="N6" s="105"/>
      <c r="O6" s="103" t="s">
        <v>83</v>
      </c>
      <c r="P6" s="104"/>
      <c r="Q6" s="105"/>
      <c r="R6" s="21"/>
      <c r="V6" s="21"/>
      <c r="W6" s="21"/>
      <c r="X6" s="21"/>
      <c r="Y6" s="21"/>
      <c r="Z6" s="21"/>
      <c r="AA6" s="21"/>
      <c r="AB6" s="21"/>
      <c r="AC6" s="21"/>
      <c r="AD6" s="21"/>
    </row>
    <row r="7" spans="1:32" ht="27" customHeight="1" x14ac:dyDescent="0.25">
      <c r="E7" s="101" t="s">
        <v>80</v>
      </c>
      <c r="F7" s="101"/>
      <c r="G7" s="101"/>
      <c r="H7" s="101"/>
      <c r="I7" s="106">
        <v>0.10199999999999999</v>
      </c>
      <c r="J7" s="107"/>
      <c r="K7" s="108"/>
      <c r="L7" s="106">
        <v>0.249</v>
      </c>
      <c r="M7" s="107"/>
      <c r="N7" s="108"/>
      <c r="O7" s="106">
        <v>0.23899999999999999</v>
      </c>
      <c r="P7" s="107"/>
      <c r="Q7" s="108"/>
      <c r="R7" s="21"/>
      <c r="T7" s="42"/>
      <c r="V7" s="21"/>
      <c r="W7" s="21"/>
      <c r="X7" s="21"/>
      <c r="Y7" s="21"/>
      <c r="Z7" s="21"/>
      <c r="AA7" s="21"/>
      <c r="AB7" s="21"/>
      <c r="AC7" s="21"/>
      <c r="AD7" s="21"/>
      <c r="AE7" s="10"/>
      <c r="AF7" s="10"/>
    </row>
    <row r="8" spans="1:32" ht="20.100000000000001" customHeight="1" x14ac:dyDescent="0.25"/>
    <row r="9" spans="1:32" ht="19.5" customHeight="1" x14ac:dyDescent="0.25">
      <c r="A9" s="80" t="str">
        <f>NOTA!$A$24</f>
        <v>ESTUDO 33 | AS INDÚSTRIAS TRANSFORMADORAS EM PORTUGAL 2012-2016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</row>
    <row r="10" spans="1:32" ht="13.5" customHeight="1" x14ac:dyDescent="0.25">
      <c r="U10" s="38" t="s">
        <v>9</v>
      </c>
    </row>
    <row r="11" spans="1:32" ht="19.5" customHeight="1" x14ac:dyDescent="0.25"/>
    <row r="12" spans="1:32" ht="19.5" customHeight="1" x14ac:dyDescent="0.25"/>
    <row r="13" spans="1:32" ht="19.5" customHeight="1" x14ac:dyDescent="0.25"/>
    <row r="14" spans="1:32" ht="19.5" customHeight="1" x14ac:dyDescent="0.25"/>
    <row r="15" spans="1:32" ht="19.5" customHeight="1" x14ac:dyDescent="0.25"/>
    <row r="16" spans="1:32" s="11" customFormat="1" ht="19.5" customHeight="1" x14ac:dyDescent="0.25"/>
    <row r="17" spans="15:15" ht="19.5" customHeight="1" x14ac:dyDescent="0.25"/>
    <row r="18" spans="15:15" ht="19.5" customHeight="1" x14ac:dyDescent="0.25"/>
    <row r="19" spans="15:15" ht="19.5" customHeight="1" x14ac:dyDescent="0.25"/>
    <row r="20" spans="15:15" ht="19.5" customHeight="1" x14ac:dyDescent="0.25"/>
    <row r="21" spans="15:15" ht="19.5" customHeight="1" x14ac:dyDescent="0.25">
      <c r="O21" s="11"/>
    </row>
    <row r="22" spans="15:15" ht="19.5" customHeight="1" x14ac:dyDescent="0.25"/>
    <row r="23" spans="15:15" ht="19.5" customHeight="1" x14ac:dyDescent="0.25"/>
    <row r="24" spans="15:15" ht="19.5" customHeight="1" x14ac:dyDescent="0.25"/>
    <row r="25" spans="15:15" ht="19.5" customHeight="1" x14ac:dyDescent="0.25"/>
    <row r="26" spans="15:15" ht="19.5" customHeight="1" x14ac:dyDescent="0.25"/>
    <row r="27" spans="15:15" ht="19.5" customHeight="1" x14ac:dyDescent="0.25"/>
    <row r="28" spans="15:15" ht="19.5" customHeight="1" x14ac:dyDescent="0.25"/>
    <row r="29" spans="15:15" ht="19.5" customHeight="1" x14ac:dyDescent="0.25"/>
    <row r="30" spans="15:15" ht="19.5" customHeight="1" x14ac:dyDescent="0.25"/>
    <row r="31" spans="15:15" ht="19.5" customHeight="1" x14ac:dyDescent="0.25"/>
    <row r="32" spans="15:15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</sheetData>
  <sheetProtection algorithmName="SHA-512" hashValue="BfZtWQ+itg8VPr5bzzeCh0x/P3ELWQMe+BaCRFWrRbnUmwMrvEtHb+sqK1zveF692d1jKLPTmnGCvvlSSk4bXw==" saltValue="SKHoM+gVsUqn+eXUE5pBxQ==" spinCount="100000" sheet="1" objects="1" scenarios="1"/>
  <mergeCells count="9">
    <mergeCell ref="A9:U9"/>
    <mergeCell ref="E7:H7"/>
    <mergeCell ref="A1:U1"/>
    <mergeCell ref="I6:K6"/>
    <mergeCell ref="L6:N6"/>
    <mergeCell ref="O6:Q6"/>
    <mergeCell ref="O7:Q7"/>
    <mergeCell ref="I7:K7"/>
    <mergeCell ref="L7:N7"/>
  </mergeCells>
  <hyperlinks>
    <hyperlink ref="U1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/>
  </sheetPr>
  <dimension ref="A1:AG77"/>
  <sheetViews>
    <sheetView zoomScaleNormal="100" workbookViewId="0">
      <selection sqref="A1:U1"/>
    </sheetView>
  </sheetViews>
  <sheetFormatPr defaultColWidth="9.140625" defaultRowHeight="15" x14ac:dyDescent="0.25"/>
  <cols>
    <col min="1" max="21" width="6.7109375" style="6" customWidth="1"/>
    <col min="22" max="16384" width="9.140625" style="6"/>
  </cols>
  <sheetData>
    <row r="1" spans="1:33" ht="69" customHeight="1" thickBot="1" x14ac:dyDescent="0.3">
      <c r="A1" s="102" t="s">
        <v>143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33" ht="15" customHeight="1" x14ac:dyDescent="0.25"/>
    <row r="3" spans="1:33" s="7" customFormat="1" ht="15" customHeight="1" thickBot="1" x14ac:dyDescent="0.3">
      <c r="A3" s="44" t="str">
        <f>Índice!F7</f>
        <v>G2</v>
      </c>
      <c r="B3" s="44" t="str">
        <f>Índice!G7</f>
        <v>Estrutura das indústrias transformadoras (2016)</v>
      </c>
      <c r="C3" s="37"/>
      <c r="D3" s="37"/>
      <c r="E3" s="37"/>
      <c r="F3" s="37"/>
      <c r="G3" s="37"/>
    </row>
    <row r="4" spans="1:33" s="9" customFormat="1" ht="15" customHeight="1" x14ac:dyDescent="0.2">
      <c r="A4" s="8" t="s">
        <v>22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3" ht="15" customHeight="1" x14ac:dyDescent="0.25">
      <c r="V5" s="21"/>
      <c r="W5" s="21"/>
      <c r="X5" s="21"/>
      <c r="Y5" s="21"/>
      <c r="Z5" s="21"/>
      <c r="AA5" s="21"/>
      <c r="AB5" s="21"/>
      <c r="AC5" s="21"/>
    </row>
    <row r="6" spans="1:33" s="10" customFormat="1" ht="36" customHeight="1" x14ac:dyDescent="0.25">
      <c r="G6" s="33"/>
      <c r="H6" s="32"/>
      <c r="I6" s="39"/>
      <c r="J6" s="110" t="s">
        <v>81</v>
      </c>
      <c r="K6" s="111"/>
      <c r="L6" s="110" t="s">
        <v>82</v>
      </c>
      <c r="M6" s="111"/>
      <c r="N6" s="110" t="s">
        <v>83</v>
      </c>
      <c r="O6" s="111"/>
      <c r="P6" s="6"/>
      <c r="Q6" s="6"/>
      <c r="R6" s="6"/>
      <c r="S6" s="6"/>
      <c r="T6" s="6"/>
      <c r="U6" s="6"/>
      <c r="V6" s="6"/>
      <c r="W6" s="6"/>
      <c r="X6" s="6"/>
      <c r="Y6" s="21"/>
      <c r="Z6" s="21"/>
      <c r="AA6" s="21"/>
      <c r="AB6" s="21"/>
      <c r="AC6" s="21"/>
      <c r="AD6" s="21"/>
      <c r="AE6" s="21"/>
    </row>
    <row r="7" spans="1:33" ht="27" customHeight="1" x14ac:dyDescent="0.25">
      <c r="G7" s="104" t="s">
        <v>84</v>
      </c>
      <c r="H7" s="104"/>
      <c r="I7" s="104"/>
      <c r="J7" s="109">
        <v>0.58799999999999997</v>
      </c>
      <c r="K7" s="109"/>
      <c r="L7" s="109">
        <v>0.44800000000000001</v>
      </c>
      <c r="M7" s="109"/>
      <c r="N7" s="109">
        <v>0.56899999999999995</v>
      </c>
      <c r="O7" s="109"/>
      <c r="Y7" s="21"/>
      <c r="Z7" s="21"/>
      <c r="AA7" s="21"/>
      <c r="AB7" s="21"/>
      <c r="AC7" s="21"/>
      <c r="AD7" s="21"/>
      <c r="AE7" s="21"/>
      <c r="AF7" s="10"/>
      <c r="AG7" s="10"/>
    </row>
    <row r="8" spans="1:33" ht="27" customHeight="1" x14ac:dyDescent="0.25">
      <c r="G8" s="104" t="s">
        <v>85</v>
      </c>
      <c r="H8" s="104"/>
      <c r="I8" s="104"/>
      <c r="J8" s="109">
        <v>0.316</v>
      </c>
      <c r="K8" s="109"/>
      <c r="L8" s="109">
        <v>0.29799999999999999</v>
      </c>
      <c r="M8" s="109"/>
      <c r="N8" s="109">
        <v>0.26300000000000001</v>
      </c>
      <c r="O8" s="109"/>
      <c r="Y8" s="45"/>
      <c r="Z8" s="45"/>
      <c r="AA8" s="21"/>
      <c r="AB8" s="21"/>
      <c r="AC8" s="21"/>
      <c r="AD8" s="21"/>
      <c r="AE8" s="10"/>
      <c r="AF8" s="10"/>
      <c r="AG8" s="10"/>
    </row>
    <row r="9" spans="1:33" ht="27" customHeight="1" x14ac:dyDescent="0.25">
      <c r="G9" s="104" t="s">
        <v>86</v>
      </c>
      <c r="H9" s="104"/>
      <c r="I9" s="104"/>
      <c r="J9" s="109">
        <v>8.5999999999999993E-2</v>
      </c>
      <c r="K9" s="109"/>
      <c r="L9" s="109">
        <v>0.214</v>
      </c>
      <c r="M9" s="109"/>
      <c r="N9" s="109">
        <v>0.14199999999999999</v>
      </c>
      <c r="O9" s="109"/>
      <c r="Y9" s="45"/>
      <c r="Z9" s="45"/>
      <c r="AA9" s="21"/>
      <c r="AB9" s="21"/>
      <c r="AC9" s="21"/>
      <c r="AD9" s="21"/>
      <c r="AE9" s="10"/>
      <c r="AF9" s="10"/>
      <c r="AG9" s="10"/>
    </row>
    <row r="10" spans="1:33" ht="27" customHeight="1" x14ac:dyDescent="0.25">
      <c r="G10" s="104" t="s">
        <v>87</v>
      </c>
      <c r="H10" s="104"/>
      <c r="I10" s="104"/>
      <c r="J10" s="109">
        <v>1.0999999999999999E-2</v>
      </c>
      <c r="K10" s="109"/>
      <c r="L10" s="109">
        <v>0.04</v>
      </c>
      <c r="M10" s="109"/>
      <c r="N10" s="109">
        <v>2.5999999999999999E-2</v>
      </c>
      <c r="O10" s="109"/>
      <c r="Y10" s="45"/>
      <c r="Z10" s="45"/>
      <c r="AA10" s="21"/>
      <c r="AB10" s="21"/>
      <c r="AC10" s="21"/>
      <c r="AD10" s="21"/>
      <c r="AE10" s="10"/>
      <c r="AF10" s="10"/>
      <c r="AG10" s="10"/>
    </row>
    <row r="11" spans="1:33" ht="20.100000000000001" customHeight="1" x14ac:dyDescent="0.25"/>
    <row r="12" spans="1:33" ht="19.5" customHeight="1" x14ac:dyDescent="0.25">
      <c r="A12" s="80" t="str">
        <f>NOTA!$A$24</f>
        <v>ESTUDO 33 | AS INDÚSTRIAS TRANSFORMADORAS EM PORTUGAL 2012-2016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</row>
    <row r="13" spans="1:33" ht="13.5" customHeight="1" x14ac:dyDescent="0.25">
      <c r="U13" s="38" t="s">
        <v>9</v>
      </c>
    </row>
    <row r="14" spans="1:33" ht="19.5" customHeight="1" x14ac:dyDescent="0.25"/>
    <row r="15" spans="1:33" ht="19.5" customHeight="1" x14ac:dyDescent="0.25"/>
    <row r="16" spans="1:33" ht="19.5" customHeight="1" x14ac:dyDescent="0.25"/>
    <row r="17" spans="15:18" ht="19.5" customHeight="1" x14ac:dyDescent="0.25"/>
    <row r="18" spans="15:18" ht="19.5" customHeight="1" x14ac:dyDescent="0.25"/>
    <row r="19" spans="15:18" s="11" customFormat="1" ht="19.5" customHeight="1" x14ac:dyDescent="0.25"/>
    <row r="20" spans="15:18" ht="19.5" customHeight="1" x14ac:dyDescent="0.25"/>
    <row r="21" spans="15:18" ht="19.5" customHeight="1" x14ac:dyDescent="0.25"/>
    <row r="22" spans="15:18" ht="19.5" customHeight="1" x14ac:dyDescent="0.25"/>
    <row r="23" spans="15:18" ht="19.5" customHeight="1" x14ac:dyDescent="0.25"/>
    <row r="24" spans="15:18" ht="19.5" customHeight="1" x14ac:dyDescent="0.25">
      <c r="O24" s="11"/>
      <c r="P24" s="11"/>
      <c r="Q24" s="11"/>
      <c r="R24" s="11"/>
    </row>
    <row r="25" spans="15:18" ht="19.5" customHeight="1" x14ac:dyDescent="0.25"/>
    <row r="26" spans="15:18" ht="19.5" customHeight="1" x14ac:dyDescent="0.25"/>
    <row r="27" spans="15:18" ht="19.5" customHeight="1" x14ac:dyDescent="0.25"/>
    <row r="28" spans="15:18" ht="19.5" customHeight="1" x14ac:dyDescent="0.25"/>
    <row r="29" spans="15:18" ht="19.5" customHeight="1" x14ac:dyDescent="0.25"/>
    <row r="30" spans="15:18" ht="19.5" customHeight="1" x14ac:dyDescent="0.25"/>
    <row r="31" spans="15:18" ht="19.5" customHeight="1" x14ac:dyDescent="0.25"/>
    <row r="32" spans="15:18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</sheetData>
  <sheetProtection algorithmName="SHA-512" hashValue="8RQ6y30rY9eAXw9x/6bucO4EAE/nfCzA2jk9WVqUSchLQwUj+f2zvJsmeRTKtKoW98WcEyUmp5Zm446NY5Pmrw==" saltValue="fYvmOD1UAqF7+WtLm9jyNw==" spinCount="100000" sheet="1" objects="1" scenarios="1"/>
  <mergeCells count="21">
    <mergeCell ref="A12:U12"/>
    <mergeCell ref="A1:U1"/>
    <mergeCell ref="G7:I7"/>
    <mergeCell ref="G8:I8"/>
    <mergeCell ref="G9:I9"/>
    <mergeCell ref="G10:I10"/>
    <mergeCell ref="J6:K6"/>
    <mergeCell ref="J7:K7"/>
    <mergeCell ref="J8:K8"/>
    <mergeCell ref="J9:K9"/>
    <mergeCell ref="J10:K10"/>
    <mergeCell ref="L6:M6"/>
    <mergeCell ref="N6:O6"/>
    <mergeCell ref="L7:M7"/>
    <mergeCell ref="N7:O7"/>
    <mergeCell ref="L8:M8"/>
    <mergeCell ref="L9:M9"/>
    <mergeCell ref="L10:M10"/>
    <mergeCell ref="N10:O10"/>
    <mergeCell ref="N9:O9"/>
    <mergeCell ref="N8:O8"/>
  </mergeCells>
  <hyperlinks>
    <hyperlink ref="U1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/>
  </sheetPr>
  <dimension ref="A1:AM85"/>
  <sheetViews>
    <sheetView zoomScaleNormal="100" workbookViewId="0">
      <selection sqref="A1:U1"/>
    </sheetView>
  </sheetViews>
  <sheetFormatPr defaultColWidth="9.140625" defaultRowHeight="15" x14ac:dyDescent="0.25"/>
  <cols>
    <col min="1" max="21" width="6.7109375" style="6" customWidth="1"/>
    <col min="22" max="16384" width="9.140625" style="6"/>
  </cols>
  <sheetData>
    <row r="1" spans="1:39" ht="69" customHeight="1" thickBot="1" x14ac:dyDescent="0.3">
      <c r="A1" s="102" t="s">
        <v>143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39" ht="15" customHeight="1" x14ac:dyDescent="0.25"/>
    <row r="3" spans="1:39" s="7" customFormat="1" ht="15" customHeight="1" thickBot="1" x14ac:dyDescent="0.3">
      <c r="A3" s="44" t="str">
        <f>Índice!F8</f>
        <v>G3</v>
      </c>
      <c r="B3" s="44" t="str">
        <f>Índice!G8</f>
        <v>Peso das três maiores atividades no volume de negócios das indústrias transformadoras | Por segmentos de atividade económica (2016)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62"/>
    </row>
    <row r="4" spans="1:39" s="9" customFormat="1" ht="15" customHeight="1" x14ac:dyDescent="0.2">
      <c r="A4" s="8" t="s">
        <v>22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9" ht="15" customHeight="1" x14ac:dyDescent="0.25">
      <c r="V5" s="21"/>
      <c r="W5" s="21"/>
      <c r="X5" s="21"/>
      <c r="Y5" s="21"/>
      <c r="Z5" s="21"/>
      <c r="AA5" s="21"/>
      <c r="AB5" s="21"/>
      <c r="AC5" s="21"/>
    </row>
    <row r="6" spans="1:39" s="10" customFormat="1" ht="37.5" customHeight="1" x14ac:dyDescent="0.25">
      <c r="J6" s="33"/>
      <c r="K6" s="32"/>
      <c r="L6" s="32"/>
      <c r="M6" s="103" t="s">
        <v>88</v>
      </c>
      <c r="N6" s="104"/>
      <c r="O6" s="105"/>
      <c r="P6" s="6"/>
      <c r="Q6" s="6"/>
      <c r="R6" s="6"/>
      <c r="S6" s="6"/>
      <c r="T6" s="6"/>
      <c r="U6" s="6"/>
      <c r="V6" s="6"/>
      <c r="W6" s="6"/>
      <c r="X6" s="6"/>
      <c r="Y6" s="21"/>
      <c r="AC6" s="21"/>
      <c r="AD6" s="21"/>
      <c r="AE6" s="21"/>
      <c r="AF6" s="21"/>
      <c r="AG6" s="21"/>
      <c r="AH6" s="21"/>
      <c r="AI6" s="21"/>
      <c r="AJ6" s="21"/>
      <c r="AK6" s="21"/>
    </row>
    <row r="7" spans="1:39" ht="27" customHeight="1" x14ac:dyDescent="0.25">
      <c r="G7" s="115" t="s">
        <v>87</v>
      </c>
      <c r="H7" s="115"/>
      <c r="I7" s="116"/>
      <c r="J7" s="104" t="s">
        <v>98</v>
      </c>
      <c r="K7" s="104"/>
      <c r="L7" s="105"/>
      <c r="M7" s="112">
        <v>0.59299999999999997</v>
      </c>
      <c r="N7" s="113"/>
      <c r="O7" s="114"/>
      <c r="Y7" s="21"/>
      <c r="AA7" s="42"/>
      <c r="AC7" s="21"/>
      <c r="AD7" s="21"/>
      <c r="AE7" s="21"/>
      <c r="AF7" s="21"/>
      <c r="AG7" s="21"/>
      <c r="AH7" s="21"/>
      <c r="AI7" s="21"/>
      <c r="AJ7" s="21"/>
      <c r="AK7" s="21"/>
      <c r="AL7" s="10"/>
      <c r="AM7" s="10"/>
    </row>
    <row r="8" spans="1:39" ht="27" customHeight="1" x14ac:dyDescent="0.25">
      <c r="G8" s="110"/>
      <c r="H8" s="110"/>
      <c r="I8" s="111"/>
      <c r="J8" s="103" t="s">
        <v>97</v>
      </c>
      <c r="K8" s="104"/>
      <c r="L8" s="105"/>
      <c r="M8" s="112">
        <v>0.36599999999999999</v>
      </c>
      <c r="N8" s="113"/>
      <c r="O8" s="114"/>
      <c r="Y8" s="21"/>
      <c r="AA8" s="42"/>
      <c r="AC8" s="21"/>
      <c r="AD8" s="21"/>
      <c r="AE8" s="21"/>
      <c r="AF8" s="21"/>
      <c r="AG8" s="21"/>
      <c r="AH8" s="21"/>
      <c r="AI8" s="21"/>
      <c r="AJ8" s="21"/>
      <c r="AK8" s="21"/>
      <c r="AL8" s="10"/>
      <c r="AM8" s="10"/>
    </row>
    <row r="9" spans="1:39" ht="27" customHeight="1" x14ac:dyDescent="0.25">
      <c r="G9" s="117"/>
      <c r="H9" s="117"/>
      <c r="I9" s="118"/>
      <c r="J9" s="103" t="s">
        <v>96</v>
      </c>
      <c r="K9" s="104"/>
      <c r="L9" s="105"/>
      <c r="M9" s="112">
        <v>4.1000000000000002E-2</v>
      </c>
      <c r="N9" s="113"/>
      <c r="O9" s="114"/>
      <c r="Y9" s="21"/>
      <c r="AA9" s="42"/>
      <c r="AC9" s="21"/>
      <c r="AD9" s="21"/>
      <c r="AE9" s="21"/>
      <c r="AF9" s="21"/>
      <c r="AG9" s="21"/>
      <c r="AH9" s="21"/>
      <c r="AI9" s="21"/>
      <c r="AJ9" s="21"/>
      <c r="AK9" s="21"/>
      <c r="AL9" s="10"/>
      <c r="AM9" s="10"/>
    </row>
    <row r="10" spans="1:39" ht="27" customHeight="1" x14ac:dyDescent="0.25">
      <c r="G10" s="115" t="s">
        <v>86</v>
      </c>
      <c r="H10" s="115"/>
      <c r="I10" s="116"/>
      <c r="J10" s="103" t="s">
        <v>95</v>
      </c>
      <c r="K10" s="104"/>
      <c r="L10" s="105"/>
      <c r="M10" s="112">
        <v>0.41499999999999998</v>
      </c>
      <c r="N10" s="113"/>
      <c r="O10" s="114"/>
      <c r="Y10" s="21"/>
      <c r="AA10" s="42"/>
      <c r="AC10" s="21"/>
      <c r="AD10" s="21"/>
      <c r="AE10" s="21"/>
      <c r="AF10" s="21"/>
      <c r="AG10" s="21"/>
      <c r="AH10" s="21"/>
      <c r="AI10" s="21"/>
      <c r="AJ10" s="21"/>
      <c r="AK10" s="21"/>
      <c r="AL10" s="10"/>
      <c r="AM10" s="10"/>
    </row>
    <row r="11" spans="1:39" ht="27" customHeight="1" x14ac:dyDescent="0.25">
      <c r="G11" s="110"/>
      <c r="H11" s="110"/>
      <c r="I11" s="111"/>
      <c r="J11" s="103" t="s">
        <v>94</v>
      </c>
      <c r="K11" s="104"/>
      <c r="L11" s="105"/>
      <c r="M11" s="112">
        <v>0.23499999999999999</v>
      </c>
      <c r="N11" s="113"/>
      <c r="O11" s="114"/>
      <c r="Y11" s="21"/>
      <c r="AA11" s="42"/>
      <c r="AC11" s="21"/>
      <c r="AD11" s="21"/>
      <c r="AE11" s="21"/>
      <c r="AF11" s="21"/>
      <c r="AG11" s="21"/>
      <c r="AH11" s="21"/>
      <c r="AI11" s="21"/>
      <c r="AJ11" s="21"/>
      <c r="AK11" s="21"/>
      <c r="AL11" s="10"/>
      <c r="AM11" s="10"/>
    </row>
    <row r="12" spans="1:39" ht="27" customHeight="1" x14ac:dyDescent="0.25">
      <c r="G12" s="117"/>
      <c r="H12" s="117"/>
      <c r="I12" s="118"/>
      <c r="J12" s="103" t="s">
        <v>93</v>
      </c>
      <c r="K12" s="104"/>
      <c r="L12" s="105"/>
      <c r="M12" s="112">
        <v>0.16500000000000001</v>
      </c>
      <c r="N12" s="113"/>
      <c r="O12" s="114"/>
      <c r="Y12" s="21"/>
      <c r="AA12" s="42"/>
      <c r="AC12" s="21"/>
      <c r="AD12" s="21"/>
      <c r="AE12" s="21"/>
      <c r="AF12" s="21"/>
      <c r="AG12" s="21"/>
      <c r="AH12" s="21"/>
      <c r="AI12" s="21"/>
      <c r="AJ12" s="21"/>
      <c r="AK12" s="21"/>
      <c r="AL12" s="10"/>
      <c r="AM12" s="10"/>
    </row>
    <row r="13" spans="1:39" ht="27" customHeight="1" x14ac:dyDescent="0.25">
      <c r="G13" s="115" t="s">
        <v>85</v>
      </c>
      <c r="H13" s="115"/>
      <c r="I13" s="116"/>
      <c r="J13" s="103" t="s">
        <v>157</v>
      </c>
      <c r="K13" s="104"/>
      <c r="L13" s="105"/>
      <c r="M13" s="112">
        <v>0.25</v>
      </c>
      <c r="N13" s="113"/>
      <c r="O13" s="114"/>
      <c r="Y13" s="21"/>
      <c r="AA13" s="42"/>
      <c r="AC13" s="21"/>
      <c r="AD13" s="21"/>
      <c r="AE13" s="21"/>
      <c r="AF13" s="21"/>
      <c r="AG13" s="21"/>
      <c r="AH13" s="21"/>
      <c r="AI13" s="21"/>
      <c r="AJ13" s="21"/>
      <c r="AK13" s="21"/>
      <c r="AL13" s="10"/>
      <c r="AM13" s="10"/>
    </row>
    <row r="14" spans="1:39" ht="27" customHeight="1" x14ac:dyDescent="0.25">
      <c r="G14" s="110"/>
      <c r="H14" s="110"/>
      <c r="I14" s="111"/>
      <c r="J14" s="103" t="s">
        <v>92</v>
      </c>
      <c r="K14" s="104"/>
      <c r="L14" s="105"/>
      <c r="M14" s="112">
        <v>0.247</v>
      </c>
      <c r="N14" s="113"/>
      <c r="O14" s="114"/>
      <c r="Y14" s="21"/>
      <c r="AA14" s="42"/>
      <c r="AC14" s="21"/>
      <c r="AD14" s="21"/>
      <c r="AE14" s="21"/>
      <c r="AF14" s="21"/>
      <c r="AG14" s="21"/>
      <c r="AH14" s="21"/>
      <c r="AI14" s="21"/>
      <c r="AJ14" s="21"/>
      <c r="AK14" s="21"/>
      <c r="AL14" s="10"/>
      <c r="AM14" s="10"/>
    </row>
    <row r="15" spans="1:39" ht="27" customHeight="1" x14ac:dyDescent="0.25">
      <c r="G15" s="117"/>
      <c r="H15" s="117"/>
      <c r="I15" s="118"/>
      <c r="J15" s="103" t="s">
        <v>156</v>
      </c>
      <c r="K15" s="104"/>
      <c r="L15" s="105"/>
      <c r="M15" s="112">
        <v>0.17100000000000001</v>
      </c>
      <c r="N15" s="113"/>
      <c r="O15" s="114"/>
      <c r="Y15" s="21"/>
      <c r="AA15" s="42"/>
      <c r="AC15" s="21"/>
      <c r="AD15" s="21"/>
      <c r="AE15" s="21"/>
      <c r="AF15" s="21"/>
      <c r="AG15" s="21"/>
      <c r="AH15" s="21"/>
      <c r="AI15" s="21"/>
      <c r="AJ15" s="21"/>
      <c r="AK15" s="21"/>
      <c r="AL15" s="10"/>
      <c r="AM15" s="10"/>
    </row>
    <row r="16" spans="1:39" ht="27" customHeight="1" x14ac:dyDescent="0.25">
      <c r="G16" s="115" t="s">
        <v>84</v>
      </c>
      <c r="H16" s="115"/>
      <c r="I16" s="116"/>
      <c r="J16" s="103" t="s">
        <v>91</v>
      </c>
      <c r="K16" s="104"/>
      <c r="L16" s="105"/>
      <c r="M16" s="112">
        <v>0.34</v>
      </c>
      <c r="N16" s="113"/>
      <c r="O16" s="114"/>
      <c r="Y16" s="21"/>
      <c r="AA16" s="42"/>
      <c r="AC16" s="21"/>
      <c r="AD16" s="21"/>
      <c r="AE16" s="21"/>
      <c r="AF16" s="21"/>
      <c r="AG16" s="21"/>
      <c r="AH16" s="21"/>
      <c r="AI16" s="21"/>
      <c r="AJ16" s="21"/>
      <c r="AK16" s="21"/>
      <c r="AL16" s="10"/>
      <c r="AM16" s="10"/>
    </row>
    <row r="17" spans="1:39" ht="27" customHeight="1" x14ac:dyDescent="0.25">
      <c r="G17" s="110"/>
      <c r="H17" s="110"/>
      <c r="I17" s="111"/>
      <c r="J17" s="103" t="s">
        <v>90</v>
      </c>
      <c r="K17" s="104"/>
      <c r="L17" s="105"/>
      <c r="M17" s="112">
        <v>0.106</v>
      </c>
      <c r="N17" s="113"/>
      <c r="O17" s="114"/>
      <c r="Y17" s="21"/>
      <c r="AA17" s="42"/>
      <c r="AC17" s="21"/>
      <c r="AD17" s="21"/>
      <c r="AE17" s="21"/>
      <c r="AF17" s="21"/>
      <c r="AG17" s="21"/>
      <c r="AH17" s="21"/>
      <c r="AI17" s="21"/>
      <c r="AJ17" s="21"/>
      <c r="AK17" s="21"/>
      <c r="AL17" s="10"/>
      <c r="AM17" s="10"/>
    </row>
    <row r="18" spans="1:39" ht="27" customHeight="1" x14ac:dyDescent="0.25">
      <c r="G18" s="117"/>
      <c r="H18" s="117"/>
      <c r="I18" s="118"/>
      <c r="J18" s="103" t="s">
        <v>89</v>
      </c>
      <c r="K18" s="104"/>
      <c r="L18" s="105"/>
      <c r="M18" s="112">
        <v>0.104</v>
      </c>
      <c r="N18" s="113"/>
      <c r="O18" s="114"/>
      <c r="Y18" s="21"/>
      <c r="AA18" s="42"/>
      <c r="AC18" s="21"/>
      <c r="AD18" s="21"/>
      <c r="AE18" s="21"/>
      <c r="AF18" s="21"/>
      <c r="AG18" s="21"/>
      <c r="AH18" s="21"/>
      <c r="AI18" s="21"/>
      <c r="AJ18" s="21"/>
      <c r="AK18" s="21"/>
      <c r="AL18" s="10"/>
      <c r="AM18" s="10"/>
    </row>
    <row r="19" spans="1:39" ht="20.100000000000001" customHeight="1" x14ac:dyDescent="0.25"/>
    <row r="20" spans="1:39" ht="19.5" customHeight="1" x14ac:dyDescent="0.25">
      <c r="A20" s="80" t="str">
        <f>NOTA!$A$24</f>
        <v>ESTUDO 33 | AS INDÚSTRIAS TRANSFORMADORAS EM PORTUGAL 2012-2016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</row>
    <row r="21" spans="1:39" ht="13.5" customHeight="1" x14ac:dyDescent="0.25">
      <c r="U21" s="38" t="s">
        <v>9</v>
      </c>
    </row>
    <row r="22" spans="1:39" ht="19.5" customHeight="1" x14ac:dyDescent="0.25"/>
    <row r="23" spans="1:39" ht="19.5" customHeight="1" x14ac:dyDescent="0.25"/>
    <row r="24" spans="1:39" ht="19.5" customHeight="1" x14ac:dyDescent="0.25"/>
    <row r="25" spans="1:39" ht="19.5" customHeight="1" x14ac:dyDescent="0.25"/>
    <row r="26" spans="1:39" ht="19.5" customHeight="1" x14ac:dyDescent="0.25"/>
    <row r="27" spans="1:39" s="11" customFormat="1" ht="19.5" customHeight="1" x14ac:dyDescent="0.25"/>
    <row r="28" spans="1:39" ht="19.5" customHeight="1" x14ac:dyDescent="0.25"/>
    <row r="29" spans="1:39" ht="19.5" customHeight="1" x14ac:dyDescent="0.25"/>
    <row r="30" spans="1:39" ht="19.5" customHeight="1" x14ac:dyDescent="0.25"/>
    <row r="31" spans="1:39" ht="19.5" customHeight="1" x14ac:dyDescent="0.25"/>
    <row r="32" spans="1:39" ht="19.5" customHeight="1" x14ac:dyDescent="0.25">
      <c r="O32" s="11"/>
      <c r="P32" s="11"/>
      <c r="Q32" s="11"/>
      <c r="R32" s="11"/>
    </row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  <row r="83" ht="19.5" customHeight="1" x14ac:dyDescent="0.25"/>
    <row r="84" ht="19.5" customHeight="1" x14ac:dyDescent="0.25"/>
    <row r="85" ht="19.5" customHeight="1" x14ac:dyDescent="0.25"/>
  </sheetData>
  <sheetProtection algorithmName="SHA-512" hashValue="jmRjorwCVDGc5hWFXnW89TnzEJcSHBY2/zq9N0PRLzcBP1tBCHsYcV+0v6AussRbnkilOsyY8x2Ab48uld19TA==" saltValue="FNptoqEmx8ArqOQotYqkSA==" spinCount="100000" sheet="1" objects="1" scenarios="1"/>
  <mergeCells count="31">
    <mergeCell ref="M18:O18"/>
    <mergeCell ref="A20:U20"/>
    <mergeCell ref="M6:O6"/>
    <mergeCell ref="J7:L7"/>
    <mergeCell ref="M7:O7"/>
    <mergeCell ref="J8:L8"/>
    <mergeCell ref="J10:L10"/>
    <mergeCell ref="G7:I9"/>
    <mergeCell ref="G10:I12"/>
    <mergeCell ref="G13:I15"/>
    <mergeCell ref="G16:I18"/>
    <mergeCell ref="J9:L9"/>
    <mergeCell ref="J11:L11"/>
    <mergeCell ref="J12:L12"/>
    <mergeCell ref="J18:L18"/>
    <mergeCell ref="J13:L13"/>
    <mergeCell ref="J14:L14"/>
    <mergeCell ref="J15:L15"/>
    <mergeCell ref="J16:L16"/>
    <mergeCell ref="J17:L17"/>
    <mergeCell ref="M13:O13"/>
    <mergeCell ref="M14:O14"/>
    <mergeCell ref="M15:O15"/>
    <mergeCell ref="M16:O16"/>
    <mergeCell ref="M17:O17"/>
    <mergeCell ref="A1:U1"/>
    <mergeCell ref="M9:O9"/>
    <mergeCell ref="M10:O10"/>
    <mergeCell ref="M11:O11"/>
    <mergeCell ref="M12:O12"/>
    <mergeCell ref="M8:O8"/>
  </mergeCells>
  <hyperlinks>
    <hyperlink ref="U21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/>
  </sheetPr>
  <dimension ref="A1:BE79"/>
  <sheetViews>
    <sheetView zoomScaleNormal="100" workbookViewId="0">
      <selection sqref="A1:U1"/>
    </sheetView>
  </sheetViews>
  <sheetFormatPr defaultColWidth="9.140625" defaultRowHeight="15" x14ac:dyDescent="0.25"/>
  <cols>
    <col min="1" max="21" width="6.7109375" style="6" customWidth="1"/>
    <col min="22" max="16384" width="9.140625" style="6"/>
  </cols>
  <sheetData>
    <row r="1" spans="1:57" ht="69" customHeight="1" thickBot="1" x14ac:dyDescent="0.3">
      <c r="A1" s="102" t="s">
        <v>143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57" ht="15" customHeight="1" x14ac:dyDescent="0.25">
      <c r="W2" s="46"/>
    </row>
    <row r="3" spans="1:57" s="7" customFormat="1" ht="15" customHeight="1" thickBot="1" x14ac:dyDescent="0.3">
      <c r="A3" s="44" t="str">
        <f>Índice!F9</f>
        <v>F1</v>
      </c>
      <c r="B3" s="44" t="str">
        <f>Índice!G9</f>
        <v>Estrutura do volume de negócios dos segmentos de atividade por região (2016)</v>
      </c>
      <c r="C3" s="37"/>
      <c r="D3" s="37"/>
      <c r="E3" s="37"/>
      <c r="F3" s="37"/>
      <c r="G3" s="37"/>
      <c r="H3" s="37"/>
      <c r="I3" s="37"/>
      <c r="J3" s="37"/>
      <c r="K3" s="3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T3" s="46"/>
      <c r="AU3" s="46"/>
      <c r="AV3" s="46"/>
      <c r="AW3" s="46"/>
      <c r="AX3" s="46"/>
      <c r="AY3" s="46"/>
      <c r="AZ3" s="46"/>
    </row>
    <row r="4" spans="1:57" s="9" customFormat="1" ht="15" customHeight="1" x14ac:dyDescent="0.2">
      <c r="A4" s="8" t="s">
        <v>22</v>
      </c>
      <c r="C4" s="12"/>
      <c r="D4" s="13"/>
      <c r="E4" s="13"/>
      <c r="F4" s="13"/>
      <c r="G4" s="13"/>
      <c r="H4" s="13"/>
      <c r="I4" s="13"/>
      <c r="J4" s="13"/>
      <c r="K4" s="13"/>
      <c r="L4" s="13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T4" s="46"/>
      <c r="AU4" s="46"/>
      <c r="AV4" s="46"/>
      <c r="AW4" s="46"/>
      <c r="AX4" s="46"/>
      <c r="AY4" s="46"/>
      <c r="AZ4" s="46"/>
    </row>
    <row r="5" spans="1:57" s="10" customFormat="1" ht="45.75" customHeight="1" x14ac:dyDescent="0.25">
      <c r="H5" s="64"/>
      <c r="I5" s="103" t="s">
        <v>84</v>
      </c>
      <c r="J5" s="105"/>
      <c r="K5" s="103" t="s">
        <v>85</v>
      </c>
      <c r="L5" s="105"/>
      <c r="M5" s="103" t="s">
        <v>86</v>
      </c>
      <c r="N5" s="105"/>
      <c r="O5" s="103" t="s">
        <v>87</v>
      </c>
      <c r="P5" s="105"/>
      <c r="Q5" s="6"/>
      <c r="R5" s="6"/>
      <c r="S5" s="6"/>
      <c r="T5" s="6"/>
      <c r="U5" s="6"/>
      <c r="V5" s="6"/>
      <c r="W5" s="6"/>
      <c r="X5" s="6"/>
      <c r="Y5" s="6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Y5" s="46"/>
      <c r="AZ5" s="46"/>
      <c r="BA5" s="46"/>
      <c r="BB5" s="46"/>
      <c r="BC5" s="46"/>
      <c r="BD5" s="46"/>
      <c r="BE5" s="46"/>
    </row>
    <row r="6" spans="1:57" ht="27" customHeight="1" x14ac:dyDescent="0.25">
      <c r="F6" s="101" t="s">
        <v>28</v>
      </c>
      <c r="G6" s="101"/>
      <c r="H6" s="101"/>
      <c r="I6" s="109">
        <v>0.47899999999999998</v>
      </c>
      <c r="J6" s="109"/>
      <c r="K6" s="109">
        <v>0.30599999999999999</v>
      </c>
      <c r="L6" s="109"/>
      <c r="M6" s="109">
        <v>0.35399999999999998</v>
      </c>
      <c r="N6" s="109"/>
      <c r="O6" s="109">
        <v>0.45800000000000002</v>
      </c>
      <c r="P6" s="109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Y6" s="46"/>
      <c r="AZ6" s="46"/>
      <c r="BA6" s="46"/>
      <c r="BB6" s="46"/>
      <c r="BC6" s="46"/>
      <c r="BD6" s="46"/>
      <c r="BE6" s="46"/>
    </row>
    <row r="7" spans="1:57" ht="27" customHeight="1" x14ac:dyDescent="0.25">
      <c r="F7" s="101" t="s">
        <v>29</v>
      </c>
      <c r="G7" s="101"/>
      <c r="H7" s="101"/>
      <c r="I7" s="109">
        <v>0.24</v>
      </c>
      <c r="J7" s="109"/>
      <c r="K7" s="109">
        <v>0.27400000000000002</v>
      </c>
      <c r="L7" s="109"/>
      <c r="M7" s="109">
        <v>0.26</v>
      </c>
      <c r="N7" s="109"/>
      <c r="O7" s="109">
        <v>0.13200000000000001</v>
      </c>
      <c r="P7" s="109"/>
      <c r="AD7" s="21"/>
      <c r="AE7" s="21"/>
      <c r="AF7" s="21"/>
      <c r="AG7" s="21"/>
      <c r="AH7" s="21"/>
      <c r="AI7" s="21"/>
      <c r="AJ7" s="21"/>
      <c r="AK7" s="10"/>
      <c r="AL7" s="10"/>
      <c r="AM7" s="10"/>
    </row>
    <row r="8" spans="1:57" ht="27" customHeight="1" x14ac:dyDescent="0.25">
      <c r="F8" s="101" t="s">
        <v>108</v>
      </c>
      <c r="G8" s="101"/>
      <c r="H8" s="101"/>
      <c r="I8" s="109">
        <v>0.192</v>
      </c>
      <c r="J8" s="109"/>
      <c r="K8" s="109">
        <v>0.38100000000000001</v>
      </c>
      <c r="L8" s="109"/>
      <c r="M8" s="109">
        <v>0.312</v>
      </c>
      <c r="N8" s="109"/>
      <c r="O8" s="109">
        <v>0.376</v>
      </c>
      <c r="P8" s="109"/>
      <c r="AD8" s="47"/>
      <c r="AE8" s="47"/>
      <c r="AF8" s="47"/>
      <c r="AG8" s="21"/>
      <c r="AH8" s="21"/>
      <c r="AI8" s="21"/>
      <c r="AJ8" s="10"/>
      <c r="AK8" s="10"/>
      <c r="AL8" s="10"/>
    </row>
    <row r="9" spans="1:57" ht="27" customHeight="1" x14ac:dyDescent="0.25">
      <c r="F9" s="101" t="s">
        <v>30</v>
      </c>
      <c r="G9" s="101"/>
      <c r="H9" s="101"/>
      <c r="I9" s="109">
        <v>0.06</v>
      </c>
      <c r="J9" s="109"/>
      <c r="K9" s="109">
        <v>0.03</v>
      </c>
      <c r="L9" s="109"/>
      <c r="M9" s="109">
        <v>7.2999999999999995E-2</v>
      </c>
      <c r="N9" s="109"/>
      <c r="O9" s="109">
        <v>3.1E-2</v>
      </c>
      <c r="P9" s="109"/>
      <c r="AD9" s="47"/>
      <c r="AE9" s="47"/>
      <c r="AF9" s="47"/>
      <c r="AG9" s="21"/>
      <c r="AH9" s="21"/>
      <c r="AI9" s="21"/>
      <c r="AJ9" s="10"/>
      <c r="AK9" s="10"/>
      <c r="AL9" s="10"/>
    </row>
    <row r="10" spans="1:57" ht="27" customHeight="1" x14ac:dyDescent="0.25">
      <c r="F10" s="101" t="s">
        <v>31</v>
      </c>
      <c r="G10" s="101"/>
      <c r="H10" s="101"/>
      <c r="I10" s="109">
        <v>4.0000000000000001E-3</v>
      </c>
      <c r="J10" s="109"/>
      <c r="K10" s="109">
        <v>3.0000000000000001E-3</v>
      </c>
      <c r="L10" s="109"/>
      <c r="M10" s="109">
        <v>0</v>
      </c>
      <c r="N10" s="109"/>
      <c r="O10" s="109">
        <v>2E-3</v>
      </c>
      <c r="P10" s="109"/>
      <c r="AD10" s="47"/>
      <c r="AE10" s="47"/>
      <c r="AF10" s="47"/>
      <c r="AG10" s="21"/>
      <c r="AH10" s="21"/>
      <c r="AI10" s="21"/>
      <c r="AJ10" s="21"/>
      <c r="AK10" s="10"/>
      <c r="AL10" s="10"/>
    </row>
    <row r="11" spans="1:57" ht="27" customHeight="1" x14ac:dyDescent="0.25">
      <c r="F11" s="101" t="s">
        <v>109</v>
      </c>
      <c r="G11" s="101"/>
      <c r="H11" s="101"/>
      <c r="I11" s="109">
        <v>1.9E-2</v>
      </c>
      <c r="J11" s="109"/>
      <c r="K11" s="109">
        <v>3.0000000000000001E-3</v>
      </c>
      <c r="L11" s="109"/>
      <c r="M11" s="109">
        <v>0</v>
      </c>
      <c r="N11" s="109"/>
      <c r="O11" s="109">
        <v>0</v>
      </c>
      <c r="P11" s="109"/>
      <c r="AD11" s="47"/>
      <c r="AE11" s="47"/>
      <c r="AF11" s="47"/>
      <c r="AG11" s="21"/>
      <c r="AH11" s="21"/>
      <c r="AI11" s="21"/>
      <c r="AJ11" s="10"/>
      <c r="AK11" s="10"/>
      <c r="AL11" s="10"/>
    </row>
    <row r="12" spans="1:57" ht="27" customHeight="1" x14ac:dyDescent="0.25">
      <c r="F12" s="101" t="s">
        <v>110</v>
      </c>
      <c r="G12" s="101"/>
      <c r="H12" s="101"/>
      <c r="I12" s="109">
        <v>6.0000000000000001E-3</v>
      </c>
      <c r="J12" s="109"/>
      <c r="K12" s="109">
        <v>2E-3</v>
      </c>
      <c r="L12" s="109"/>
      <c r="M12" s="109">
        <v>0</v>
      </c>
      <c r="N12" s="109"/>
      <c r="O12" s="109">
        <v>0</v>
      </c>
      <c r="P12" s="109"/>
      <c r="AD12" s="47"/>
      <c r="AE12" s="47"/>
      <c r="AF12" s="47"/>
      <c r="AG12" s="21"/>
      <c r="AH12" s="21"/>
      <c r="AI12" s="21"/>
      <c r="AJ12" s="10"/>
      <c r="AK12" s="10"/>
      <c r="AL12" s="10"/>
    </row>
    <row r="13" spans="1:57" ht="20.100000000000001" customHeight="1" x14ac:dyDescent="0.25">
      <c r="W13" s="47"/>
      <c r="X13" s="47"/>
      <c r="Y13" s="47"/>
      <c r="Z13" s="47"/>
      <c r="AA13" s="47"/>
    </row>
    <row r="14" spans="1:57" ht="19.5" customHeight="1" x14ac:dyDescent="0.25">
      <c r="A14" s="80" t="str">
        <f>NOTA!$A$24</f>
        <v>ESTUDO 33 | AS INDÚSTRIAS TRANSFORMADORAS EM PORTUGAL 2012-2016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W14" s="47"/>
      <c r="X14" s="47"/>
      <c r="Y14" s="47"/>
      <c r="Z14" s="47"/>
      <c r="AA14" s="47"/>
    </row>
    <row r="15" spans="1:57" ht="13.5" customHeight="1" x14ac:dyDescent="0.25">
      <c r="U15" s="38" t="s">
        <v>9</v>
      </c>
      <c r="W15" s="47"/>
      <c r="X15" s="47"/>
      <c r="Y15" s="47"/>
      <c r="Z15" s="47"/>
      <c r="AA15" s="47"/>
    </row>
    <row r="16" spans="1:57" ht="19.5" customHeight="1" x14ac:dyDescent="0.25">
      <c r="W16" s="47"/>
      <c r="X16" s="47"/>
      <c r="Y16" s="47"/>
      <c r="Z16" s="47"/>
      <c r="AA16" s="47"/>
    </row>
    <row r="17" spans="15:15" ht="19.5" customHeight="1" x14ac:dyDescent="0.25"/>
    <row r="18" spans="15:15" ht="19.5" customHeight="1" x14ac:dyDescent="0.25"/>
    <row r="19" spans="15:15" ht="19.5" customHeight="1" x14ac:dyDescent="0.25"/>
    <row r="20" spans="15:15" ht="19.5" customHeight="1" x14ac:dyDescent="0.25"/>
    <row r="21" spans="15:15" s="11" customFormat="1" ht="19.5" customHeight="1" x14ac:dyDescent="0.25"/>
    <row r="22" spans="15:15" ht="19.5" customHeight="1" x14ac:dyDescent="0.25"/>
    <row r="23" spans="15:15" ht="19.5" customHeight="1" x14ac:dyDescent="0.25"/>
    <row r="24" spans="15:15" ht="19.5" customHeight="1" x14ac:dyDescent="0.25"/>
    <row r="25" spans="15:15" ht="19.5" customHeight="1" x14ac:dyDescent="0.25"/>
    <row r="26" spans="15:15" ht="19.5" customHeight="1" x14ac:dyDescent="0.25">
      <c r="O26" s="11"/>
    </row>
    <row r="27" spans="15:15" ht="19.5" customHeight="1" x14ac:dyDescent="0.25"/>
    <row r="28" spans="15:15" ht="19.5" customHeight="1" x14ac:dyDescent="0.25"/>
    <row r="29" spans="15:15" ht="19.5" customHeight="1" x14ac:dyDescent="0.25"/>
    <row r="30" spans="15:15" ht="19.5" customHeight="1" x14ac:dyDescent="0.25"/>
    <row r="31" spans="15:15" ht="19.5" customHeight="1" x14ac:dyDescent="0.25"/>
    <row r="32" spans="15:15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</sheetData>
  <sheetProtection algorithmName="SHA-512" hashValue="cT2WVmuFtE91A2HlXB9cG1w2MJRRAkdkur02dDsu9dhMCydbtCysGuHYas5jCvMDWeaGEf68xgmDq2LIF1wtyA==" saltValue="itode4GdNpIel1leFFL8kA==" spinCount="100000" sheet="1" objects="1" scenarios="1"/>
  <mergeCells count="41">
    <mergeCell ref="A14:U14"/>
    <mergeCell ref="I8:J8"/>
    <mergeCell ref="A1:U1"/>
    <mergeCell ref="O11:P11"/>
    <mergeCell ref="O12:P12"/>
    <mergeCell ref="I6:J6"/>
    <mergeCell ref="I7:J7"/>
    <mergeCell ref="I9:J9"/>
    <mergeCell ref="I10:J10"/>
    <mergeCell ref="I11:J11"/>
    <mergeCell ref="I12:J12"/>
    <mergeCell ref="O6:P6"/>
    <mergeCell ref="K12:L12"/>
    <mergeCell ref="M6:N6"/>
    <mergeCell ref="M7:N7"/>
    <mergeCell ref="M8:N8"/>
    <mergeCell ref="M9:N9"/>
    <mergeCell ref="M10:N10"/>
    <mergeCell ref="M11:N11"/>
    <mergeCell ref="M12:N12"/>
    <mergeCell ref="K6:L6"/>
    <mergeCell ref="K7:L7"/>
    <mergeCell ref="K8:L8"/>
    <mergeCell ref="K9:L9"/>
    <mergeCell ref="K10:L10"/>
    <mergeCell ref="I5:J5"/>
    <mergeCell ref="K5:L5"/>
    <mergeCell ref="M5:N5"/>
    <mergeCell ref="O5:P5"/>
    <mergeCell ref="F12:H12"/>
    <mergeCell ref="F6:H6"/>
    <mergeCell ref="F7:H7"/>
    <mergeCell ref="F8:H8"/>
    <mergeCell ref="F10:H10"/>
    <mergeCell ref="F11:H11"/>
    <mergeCell ref="F9:H9"/>
    <mergeCell ref="O7:P7"/>
    <mergeCell ref="O8:P8"/>
    <mergeCell ref="O9:P9"/>
    <mergeCell ref="O10:P10"/>
    <mergeCell ref="K11:L11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/>
  </sheetPr>
  <dimension ref="A1:AH79"/>
  <sheetViews>
    <sheetView zoomScaleNormal="100" workbookViewId="0">
      <selection sqref="A1:U1"/>
    </sheetView>
  </sheetViews>
  <sheetFormatPr defaultColWidth="9.140625" defaultRowHeight="15" x14ac:dyDescent="0.25"/>
  <cols>
    <col min="1" max="21" width="6.7109375" style="6" customWidth="1"/>
    <col min="22" max="16384" width="9.140625" style="6"/>
  </cols>
  <sheetData>
    <row r="1" spans="1:34" ht="69" customHeight="1" thickBot="1" x14ac:dyDescent="0.3">
      <c r="A1" s="102" t="s">
        <v>143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34" ht="15" customHeight="1" x14ac:dyDescent="0.25"/>
    <row r="3" spans="1:34" s="7" customFormat="1" ht="15" customHeight="1" thickBot="1" x14ac:dyDescent="0.3">
      <c r="A3" s="44" t="str">
        <f>Índice!F10</f>
        <v>G4</v>
      </c>
      <c r="B3" s="44" t="str">
        <f>Índice!G10</f>
        <v>Volume de negócios médio e número médio de pessoas ao serviço (2016)</v>
      </c>
      <c r="C3" s="37"/>
      <c r="D3" s="37"/>
      <c r="E3" s="37"/>
      <c r="F3" s="37"/>
      <c r="G3" s="37"/>
      <c r="H3" s="37"/>
      <c r="I3" s="37"/>
      <c r="J3" s="37"/>
    </row>
    <row r="4" spans="1:34" s="9" customFormat="1" ht="15" customHeight="1" x14ac:dyDescent="0.2">
      <c r="A4" s="8" t="s">
        <v>22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4" ht="15" customHeight="1" x14ac:dyDescent="0.25">
      <c r="V5" s="21"/>
      <c r="W5" s="21"/>
      <c r="X5" s="21"/>
      <c r="Y5" s="21"/>
      <c r="Z5" s="21"/>
      <c r="AA5" s="21"/>
      <c r="AB5" s="21"/>
      <c r="AC5" s="21"/>
    </row>
    <row r="6" spans="1:34" s="10" customFormat="1" ht="36" customHeight="1" x14ac:dyDescent="0.25">
      <c r="H6" s="33"/>
      <c r="I6" s="32"/>
      <c r="J6" s="39"/>
      <c r="K6" s="105" t="s">
        <v>99</v>
      </c>
      <c r="L6" s="101"/>
      <c r="M6" s="101" t="s">
        <v>100</v>
      </c>
      <c r="N6" s="101"/>
      <c r="O6" s="6"/>
      <c r="P6" s="6"/>
      <c r="Q6" s="6"/>
      <c r="R6" s="6"/>
      <c r="S6" s="6"/>
      <c r="T6" s="6"/>
      <c r="U6" s="6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1:34" ht="27" customHeight="1" x14ac:dyDescent="0.25">
      <c r="E7" s="10"/>
      <c r="F7" s="10"/>
      <c r="G7" s="10"/>
      <c r="H7" s="104" t="s">
        <v>27</v>
      </c>
      <c r="I7" s="104"/>
      <c r="J7" s="104"/>
      <c r="K7" s="119">
        <v>0.8</v>
      </c>
      <c r="L7" s="120"/>
      <c r="M7" s="119">
        <v>6.6</v>
      </c>
      <c r="N7" s="120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10"/>
      <c r="AH7" s="10"/>
    </row>
    <row r="8" spans="1:34" ht="27" customHeight="1" x14ac:dyDescent="0.25">
      <c r="E8" s="10"/>
      <c r="F8" s="10"/>
      <c r="G8" s="10"/>
      <c r="H8" s="104" t="s">
        <v>80</v>
      </c>
      <c r="I8" s="104"/>
      <c r="J8" s="104"/>
      <c r="K8" s="121">
        <v>1.9</v>
      </c>
      <c r="L8" s="122"/>
      <c r="M8" s="121">
        <v>15.5</v>
      </c>
      <c r="N8" s="122"/>
      <c r="V8" s="21"/>
      <c r="W8" s="21"/>
      <c r="X8" s="21"/>
      <c r="Y8" s="21"/>
      <c r="Z8" s="45"/>
      <c r="AA8" s="45"/>
      <c r="AB8" s="21"/>
      <c r="AC8" s="21"/>
      <c r="AD8" s="21"/>
      <c r="AE8" s="21"/>
      <c r="AF8" s="10"/>
      <c r="AG8" s="10"/>
      <c r="AH8" s="10"/>
    </row>
    <row r="9" spans="1:34" ht="27" customHeight="1" x14ac:dyDescent="0.25">
      <c r="E9" s="10"/>
      <c r="F9" s="10"/>
      <c r="G9" s="10"/>
      <c r="H9" s="104" t="s">
        <v>84</v>
      </c>
      <c r="I9" s="104"/>
      <c r="J9" s="104"/>
      <c r="K9" s="123">
        <v>1.5</v>
      </c>
      <c r="L9" s="124"/>
      <c r="M9" s="123">
        <v>15</v>
      </c>
      <c r="N9" s="124"/>
      <c r="V9" s="21"/>
      <c r="W9" s="21"/>
      <c r="X9" s="21"/>
      <c r="Y9" s="21"/>
      <c r="Z9" s="45"/>
      <c r="AA9" s="45"/>
      <c r="AB9" s="21"/>
      <c r="AC9" s="21"/>
      <c r="AD9" s="21"/>
      <c r="AE9" s="21"/>
      <c r="AF9" s="10"/>
      <c r="AG9" s="10"/>
      <c r="AH9" s="10"/>
    </row>
    <row r="10" spans="1:34" ht="27" customHeight="1" x14ac:dyDescent="0.25">
      <c r="E10" s="10"/>
      <c r="F10" s="10"/>
      <c r="G10" s="10"/>
      <c r="H10" s="104" t="s">
        <v>85</v>
      </c>
      <c r="I10" s="104"/>
      <c r="J10" s="104"/>
      <c r="K10" s="123">
        <v>1.8</v>
      </c>
      <c r="L10" s="124"/>
      <c r="M10" s="123">
        <v>12.9</v>
      </c>
      <c r="N10" s="124"/>
      <c r="V10" s="21"/>
      <c r="W10" s="21"/>
      <c r="X10" s="21"/>
      <c r="Y10" s="21"/>
      <c r="Z10" s="45"/>
      <c r="AA10" s="45"/>
      <c r="AB10" s="21"/>
      <c r="AC10" s="21"/>
      <c r="AD10" s="21"/>
      <c r="AE10" s="21"/>
      <c r="AF10" s="10"/>
      <c r="AG10" s="10"/>
      <c r="AH10" s="10"/>
    </row>
    <row r="11" spans="1:34" ht="27" customHeight="1" x14ac:dyDescent="0.25">
      <c r="E11" s="10"/>
      <c r="F11" s="10"/>
      <c r="G11" s="10"/>
      <c r="H11" s="104" t="s">
        <v>86</v>
      </c>
      <c r="I11" s="104"/>
      <c r="J11" s="104"/>
      <c r="K11" s="123">
        <v>4.7</v>
      </c>
      <c r="L11" s="124"/>
      <c r="M11" s="123">
        <v>25.6</v>
      </c>
      <c r="N11" s="124"/>
      <c r="V11" s="21"/>
      <c r="W11" s="21"/>
      <c r="X11" s="21"/>
      <c r="Y11" s="21"/>
      <c r="Z11" s="45"/>
      <c r="AA11" s="45"/>
      <c r="AB11" s="21"/>
      <c r="AC11" s="21"/>
      <c r="AD11" s="21"/>
      <c r="AE11" s="21"/>
      <c r="AF11" s="10"/>
      <c r="AG11" s="10"/>
      <c r="AH11" s="10"/>
    </row>
    <row r="12" spans="1:34" ht="27" customHeight="1" x14ac:dyDescent="0.25">
      <c r="E12" s="10"/>
      <c r="F12" s="10"/>
      <c r="G12" s="10"/>
      <c r="H12" s="104" t="s">
        <v>87</v>
      </c>
      <c r="I12" s="104"/>
      <c r="J12" s="104"/>
      <c r="K12" s="123">
        <v>7.2</v>
      </c>
      <c r="L12" s="124"/>
      <c r="M12" s="123">
        <v>38.1</v>
      </c>
      <c r="N12" s="124"/>
      <c r="V12" s="21"/>
      <c r="W12" s="21"/>
      <c r="X12" s="21"/>
      <c r="Y12" s="21"/>
      <c r="Z12" s="45"/>
      <c r="AA12" s="45"/>
      <c r="AB12" s="21"/>
      <c r="AC12" s="21"/>
      <c r="AD12" s="21"/>
      <c r="AE12" s="21"/>
      <c r="AF12" s="10"/>
      <c r="AG12" s="10"/>
      <c r="AH12" s="10"/>
    </row>
    <row r="13" spans="1:34" ht="20.100000000000001" customHeight="1" x14ac:dyDescent="0.25">
      <c r="C13" s="10"/>
      <c r="D13" s="10"/>
    </row>
    <row r="14" spans="1:34" ht="19.5" customHeight="1" x14ac:dyDescent="0.25">
      <c r="A14" s="80" t="str">
        <f>NOTA!$A$24</f>
        <v>ESTUDO 33 | AS INDÚSTRIAS TRANSFORMADORAS EM PORTUGAL 2012-2016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</row>
    <row r="15" spans="1:34" ht="13.5" customHeight="1" x14ac:dyDescent="0.25">
      <c r="U15" s="38" t="s">
        <v>9</v>
      </c>
    </row>
    <row r="16" spans="1:34" ht="19.5" customHeight="1" x14ac:dyDescent="0.25"/>
    <row r="17" spans="18:18" ht="19.5" customHeight="1" x14ac:dyDescent="0.25"/>
    <row r="18" spans="18:18" ht="19.5" customHeight="1" x14ac:dyDescent="0.25"/>
    <row r="19" spans="18:18" ht="19.5" customHeight="1" x14ac:dyDescent="0.25"/>
    <row r="20" spans="18:18" ht="19.5" customHeight="1" x14ac:dyDescent="0.25"/>
    <row r="21" spans="18:18" s="11" customFormat="1" ht="19.5" customHeight="1" x14ac:dyDescent="0.25"/>
    <row r="22" spans="18:18" ht="19.5" customHeight="1" x14ac:dyDescent="0.25"/>
    <row r="23" spans="18:18" ht="19.5" customHeight="1" x14ac:dyDescent="0.25"/>
    <row r="24" spans="18:18" ht="19.5" customHeight="1" x14ac:dyDescent="0.25"/>
    <row r="25" spans="18:18" ht="19.5" customHeight="1" x14ac:dyDescent="0.25"/>
    <row r="26" spans="18:18" ht="19.5" customHeight="1" x14ac:dyDescent="0.25">
      <c r="R26" s="11"/>
    </row>
    <row r="27" spans="18:18" ht="19.5" customHeight="1" x14ac:dyDescent="0.25"/>
    <row r="28" spans="18:18" ht="19.5" customHeight="1" x14ac:dyDescent="0.25"/>
    <row r="29" spans="18:18" ht="19.5" customHeight="1" x14ac:dyDescent="0.25"/>
    <row r="30" spans="18:18" ht="19.5" customHeight="1" x14ac:dyDescent="0.25"/>
    <row r="31" spans="18:18" ht="19.5" customHeight="1" x14ac:dyDescent="0.25"/>
    <row r="32" spans="18:18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</sheetData>
  <sheetProtection algorithmName="SHA-512" hashValue="7DaJqPARvue8AjD7VsCYLKaEO0fzngP2xQ3rPsijfboCgyLhrLttCTkGsa3XPsUDTc8ePT+le7eGZhXUTSIzBQ==" saltValue="NCnKKzvW7XNK4C8LklsHpQ==" spinCount="100000" sheet="1" objects="1" scenarios="1"/>
  <mergeCells count="22">
    <mergeCell ref="M12:N12"/>
    <mergeCell ref="A1:U1"/>
    <mergeCell ref="K6:L6"/>
    <mergeCell ref="M6:N6"/>
    <mergeCell ref="M7:N7"/>
    <mergeCell ref="M8:N8"/>
    <mergeCell ref="A14:U14"/>
    <mergeCell ref="H7:J7"/>
    <mergeCell ref="H8:J8"/>
    <mergeCell ref="H9:J9"/>
    <mergeCell ref="H10:J10"/>
    <mergeCell ref="H11:J11"/>
    <mergeCell ref="H12:J12"/>
    <mergeCell ref="K7:L7"/>
    <mergeCell ref="K8:L8"/>
    <mergeCell ref="K9:L9"/>
    <mergeCell ref="K10:L10"/>
    <mergeCell ref="K11:L11"/>
    <mergeCell ref="K12:L12"/>
    <mergeCell ref="M9:N9"/>
    <mergeCell ref="M10:N10"/>
    <mergeCell ref="M11:N11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/>
  </sheetPr>
  <dimension ref="A1:AG82"/>
  <sheetViews>
    <sheetView zoomScaleNormal="100" workbookViewId="0">
      <selection sqref="A1:U1"/>
    </sheetView>
  </sheetViews>
  <sheetFormatPr defaultColWidth="9.140625" defaultRowHeight="15" x14ac:dyDescent="0.25"/>
  <cols>
    <col min="1" max="21" width="6.7109375" style="6" customWidth="1"/>
    <col min="22" max="16384" width="9.140625" style="6"/>
  </cols>
  <sheetData>
    <row r="1" spans="1:33" ht="69" customHeight="1" thickBot="1" x14ac:dyDescent="0.3">
      <c r="A1" s="102" t="s">
        <v>143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33" ht="15" customHeight="1" x14ac:dyDescent="0.25"/>
    <row r="3" spans="1:33" s="7" customFormat="1" ht="15" customHeight="1" thickBot="1" x14ac:dyDescent="0.3">
      <c r="A3" s="44" t="str">
        <f>Índice!F11</f>
        <v>G5</v>
      </c>
      <c r="B3" s="44" t="str">
        <f>Índice!G11</f>
        <v>Estrutura | Por classes de dimensão e segmentos de atividade económica (2016)</v>
      </c>
      <c r="C3" s="37"/>
      <c r="D3" s="37"/>
      <c r="E3" s="37"/>
      <c r="F3" s="37"/>
      <c r="G3" s="37"/>
      <c r="H3" s="37"/>
      <c r="I3" s="37"/>
      <c r="J3" s="37"/>
      <c r="K3" s="37"/>
    </row>
    <row r="4" spans="1:33" s="9" customFormat="1" ht="15" customHeight="1" x14ac:dyDescent="0.2">
      <c r="A4" s="8" t="s">
        <v>22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3" ht="15" customHeight="1" x14ac:dyDescent="0.25">
      <c r="U5" s="21"/>
      <c r="V5" s="21"/>
      <c r="W5" s="21"/>
      <c r="X5" s="21"/>
      <c r="Y5" s="21"/>
      <c r="Z5" s="21"/>
      <c r="AA5" s="21"/>
      <c r="AB5" s="21"/>
      <c r="AC5" s="21"/>
    </row>
    <row r="6" spans="1:33" s="10" customFormat="1" ht="36" customHeight="1" x14ac:dyDescent="0.25">
      <c r="J6" s="104" t="s">
        <v>84</v>
      </c>
      <c r="K6" s="105"/>
      <c r="L6" s="103" t="s">
        <v>85</v>
      </c>
      <c r="M6" s="105"/>
      <c r="N6" s="103" t="s">
        <v>86</v>
      </c>
      <c r="O6" s="105"/>
      <c r="P6" s="103" t="s">
        <v>87</v>
      </c>
      <c r="Q6" s="105"/>
      <c r="R6" s="6"/>
      <c r="S6" s="6"/>
      <c r="T6" s="6"/>
      <c r="U6" s="6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3" ht="27" customHeight="1" x14ac:dyDescent="0.25">
      <c r="E7" s="101" t="s">
        <v>81</v>
      </c>
      <c r="F7" s="101"/>
      <c r="G7" s="104" t="s">
        <v>32</v>
      </c>
      <c r="H7" s="104"/>
      <c r="I7" s="104"/>
      <c r="J7" s="109">
        <v>0.68300000000000005</v>
      </c>
      <c r="K7" s="109"/>
      <c r="L7" s="109">
        <v>0.748</v>
      </c>
      <c r="M7" s="109"/>
      <c r="N7" s="109">
        <v>0.68200000000000005</v>
      </c>
      <c r="O7" s="109"/>
      <c r="P7" s="109">
        <v>0.70399999999999996</v>
      </c>
      <c r="Q7" s="109"/>
      <c r="V7" s="21"/>
      <c r="W7" s="21"/>
      <c r="X7" s="21"/>
      <c r="Y7" s="21"/>
      <c r="Z7" s="21"/>
      <c r="AA7" s="21"/>
      <c r="AB7" s="21"/>
      <c r="AC7" s="21"/>
      <c r="AD7" s="21"/>
      <c r="AE7" s="21"/>
      <c r="AF7" s="10"/>
      <c r="AG7" s="10"/>
    </row>
    <row r="8" spans="1:33" ht="27" customHeight="1" x14ac:dyDescent="0.25">
      <c r="E8" s="101"/>
      <c r="F8" s="101"/>
      <c r="G8" s="104" t="s">
        <v>101</v>
      </c>
      <c r="H8" s="104"/>
      <c r="I8" s="104"/>
      <c r="J8" s="109">
        <v>0.311</v>
      </c>
      <c r="K8" s="109"/>
      <c r="L8" s="109">
        <v>0.246</v>
      </c>
      <c r="M8" s="109"/>
      <c r="N8" s="109">
        <v>0.29599999999999999</v>
      </c>
      <c r="O8" s="109"/>
      <c r="P8" s="109">
        <v>0.254</v>
      </c>
      <c r="Q8" s="109"/>
      <c r="V8" s="21"/>
      <c r="W8" s="21"/>
      <c r="X8" s="21"/>
      <c r="Y8" s="21"/>
      <c r="Z8" s="21"/>
      <c r="AA8" s="21"/>
      <c r="AB8" s="21"/>
      <c r="AC8" s="21"/>
      <c r="AD8" s="21"/>
      <c r="AE8" s="10"/>
      <c r="AF8" s="10"/>
      <c r="AG8" s="10"/>
    </row>
    <row r="9" spans="1:33" ht="27" customHeight="1" x14ac:dyDescent="0.25">
      <c r="E9" s="101"/>
      <c r="F9" s="101"/>
      <c r="G9" s="104" t="s">
        <v>20</v>
      </c>
      <c r="H9" s="104"/>
      <c r="I9" s="104"/>
      <c r="J9" s="109">
        <v>6.0000000000000001E-3</v>
      </c>
      <c r="K9" s="109"/>
      <c r="L9" s="109">
        <v>6.0000000000000001E-3</v>
      </c>
      <c r="M9" s="109"/>
      <c r="N9" s="109">
        <v>2.1999999999999999E-2</v>
      </c>
      <c r="O9" s="109"/>
      <c r="P9" s="109">
        <v>4.2000000000000003E-2</v>
      </c>
      <c r="Q9" s="109"/>
      <c r="V9" s="21"/>
      <c r="W9" s="21"/>
      <c r="X9" s="21"/>
      <c r="Y9" s="21"/>
      <c r="Z9" s="21"/>
      <c r="AA9" s="21"/>
      <c r="AB9" s="21"/>
      <c r="AC9" s="21"/>
      <c r="AD9" s="21"/>
      <c r="AE9" s="10"/>
      <c r="AF9" s="10"/>
      <c r="AG9" s="10"/>
    </row>
    <row r="10" spans="1:33" ht="27" customHeight="1" x14ac:dyDescent="0.25">
      <c r="E10" s="101" t="s">
        <v>82</v>
      </c>
      <c r="F10" s="101"/>
      <c r="G10" s="104" t="s">
        <v>32</v>
      </c>
      <c r="H10" s="104"/>
      <c r="I10" s="104"/>
      <c r="J10" s="109">
        <v>6.3E-2</v>
      </c>
      <c r="K10" s="109"/>
      <c r="L10" s="109">
        <v>6.3E-2</v>
      </c>
      <c r="M10" s="109"/>
      <c r="N10" s="109">
        <v>2.4E-2</v>
      </c>
      <c r="O10" s="109"/>
      <c r="P10" s="109">
        <v>1.6E-2</v>
      </c>
      <c r="Q10" s="109"/>
      <c r="V10" s="21"/>
      <c r="W10" s="21"/>
      <c r="X10" s="21"/>
      <c r="Y10" s="21"/>
      <c r="Z10" s="21"/>
      <c r="AA10" s="21"/>
      <c r="AB10" s="21"/>
      <c r="AC10" s="21"/>
      <c r="AD10" s="21"/>
      <c r="AE10" s="10"/>
      <c r="AF10" s="10"/>
      <c r="AG10" s="10"/>
    </row>
    <row r="11" spans="1:33" ht="27" customHeight="1" x14ac:dyDescent="0.25">
      <c r="E11" s="101"/>
      <c r="F11" s="101"/>
      <c r="G11" s="104" t="s">
        <v>101</v>
      </c>
      <c r="H11" s="104"/>
      <c r="I11" s="104"/>
      <c r="J11" s="109">
        <v>0.56899999999999995</v>
      </c>
      <c r="K11" s="109"/>
      <c r="L11" s="109">
        <v>0.42799999999999999</v>
      </c>
      <c r="M11" s="109"/>
      <c r="N11" s="109">
        <v>0.32100000000000001</v>
      </c>
      <c r="O11" s="109"/>
      <c r="P11" s="109">
        <v>0.246</v>
      </c>
      <c r="Q11" s="109"/>
      <c r="V11" s="21"/>
      <c r="W11" s="21"/>
      <c r="X11" s="21"/>
      <c r="Y11" s="21"/>
      <c r="Z11" s="21"/>
      <c r="AA11" s="21"/>
      <c r="AB11" s="21"/>
      <c r="AC11" s="21"/>
      <c r="AD11" s="21"/>
      <c r="AE11" s="10"/>
      <c r="AF11" s="10"/>
      <c r="AG11" s="10"/>
    </row>
    <row r="12" spans="1:33" ht="27" customHeight="1" x14ac:dyDescent="0.25">
      <c r="E12" s="101"/>
      <c r="F12" s="101"/>
      <c r="G12" s="104" t="s">
        <v>20</v>
      </c>
      <c r="H12" s="104"/>
      <c r="I12" s="104"/>
      <c r="J12" s="109">
        <v>0.36799999999999999</v>
      </c>
      <c r="K12" s="109"/>
      <c r="L12" s="109">
        <v>0.51</v>
      </c>
      <c r="M12" s="109"/>
      <c r="N12" s="109">
        <v>0.65500000000000003</v>
      </c>
      <c r="O12" s="109"/>
      <c r="P12" s="109">
        <v>0.73799999999999999</v>
      </c>
      <c r="Q12" s="109"/>
      <c r="V12" s="21"/>
      <c r="W12" s="21"/>
      <c r="X12" s="21"/>
      <c r="Y12" s="21"/>
      <c r="Z12" s="21"/>
      <c r="AA12" s="21"/>
      <c r="AB12" s="21"/>
      <c r="AC12" s="21"/>
      <c r="AD12" s="21"/>
      <c r="AE12" s="10"/>
      <c r="AF12" s="10"/>
      <c r="AG12" s="10"/>
    </row>
    <row r="13" spans="1:33" ht="27" customHeight="1" x14ac:dyDescent="0.25">
      <c r="E13" s="101" t="s">
        <v>83</v>
      </c>
      <c r="F13" s="101"/>
      <c r="G13" s="104" t="s">
        <v>32</v>
      </c>
      <c r="H13" s="104"/>
      <c r="I13" s="104"/>
      <c r="J13" s="109">
        <v>0.13300000000000001</v>
      </c>
      <c r="K13" s="109"/>
      <c r="L13" s="109">
        <v>0.16500000000000001</v>
      </c>
      <c r="M13" s="109"/>
      <c r="N13" s="109">
        <v>7.0000000000000007E-2</v>
      </c>
      <c r="O13" s="109"/>
      <c r="P13" s="109">
        <v>3.1E-2</v>
      </c>
      <c r="Q13" s="109"/>
      <c r="V13" s="21"/>
      <c r="W13" s="21"/>
      <c r="X13" s="21"/>
      <c r="Y13" s="21"/>
      <c r="Z13" s="21"/>
      <c r="AA13" s="21"/>
      <c r="AB13" s="21"/>
      <c r="AC13" s="21"/>
      <c r="AD13" s="21"/>
      <c r="AE13" s="10"/>
      <c r="AF13" s="10"/>
      <c r="AG13" s="10"/>
    </row>
    <row r="14" spans="1:33" ht="27" customHeight="1" x14ac:dyDescent="0.25">
      <c r="E14" s="101"/>
      <c r="F14" s="101"/>
      <c r="G14" s="104" t="s">
        <v>101</v>
      </c>
      <c r="H14" s="104"/>
      <c r="I14" s="104"/>
      <c r="J14" s="109">
        <v>0.69499999999999995</v>
      </c>
      <c r="K14" s="109"/>
      <c r="L14" s="109">
        <v>0.64800000000000002</v>
      </c>
      <c r="M14" s="109"/>
      <c r="N14" s="109">
        <v>0.45</v>
      </c>
      <c r="O14" s="109"/>
      <c r="P14" s="109">
        <v>0.38600000000000001</v>
      </c>
      <c r="Q14" s="109"/>
      <c r="V14" s="21"/>
      <c r="W14" s="21"/>
      <c r="X14" s="21"/>
      <c r="Y14" s="21"/>
      <c r="Z14" s="21"/>
      <c r="AA14" s="21"/>
      <c r="AB14" s="21"/>
      <c r="AC14" s="21"/>
      <c r="AD14" s="21"/>
      <c r="AE14" s="10"/>
      <c r="AF14" s="10"/>
      <c r="AG14" s="10"/>
    </row>
    <row r="15" spans="1:33" ht="27" customHeight="1" x14ac:dyDescent="0.25">
      <c r="E15" s="101"/>
      <c r="F15" s="101"/>
      <c r="G15" s="104" t="s">
        <v>20</v>
      </c>
      <c r="H15" s="104"/>
      <c r="I15" s="104"/>
      <c r="J15" s="109">
        <v>0.17199999999999999</v>
      </c>
      <c r="K15" s="109"/>
      <c r="L15" s="109">
        <v>0.187</v>
      </c>
      <c r="M15" s="109"/>
      <c r="N15" s="109">
        <v>0.47899999999999998</v>
      </c>
      <c r="O15" s="109"/>
      <c r="P15" s="109">
        <v>0.58399999999999996</v>
      </c>
      <c r="Q15" s="109"/>
      <c r="V15" s="21"/>
      <c r="W15" s="21"/>
      <c r="X15" s="21"/>
      <c r="Y15" s="21"/>
      <c r="Z15" s="21"/>
      <c r="AA15" s="21"/>
      <c r="AB15" s="21"/>
      <c r="AC15" s="21"/>
      <c r="AD15" s="21"/>
      <c r="AE15" s="10"/>
      <c r="AF15" s="10"/>
      <c r="AG15" s="10"/>
    </row>
    <row r="16" spans="1:33" ht="20.100000000000001" customHeight="1" x14ac:dyDescent="0.25"/>
    <row r="17" spans="1:21" ht="19.5" customHeight="1" x14ac:dyDescent="0.25">
      <c r="A17" s="80" t="str">
        <f>NOTA!$A$24</f>
        <v>ESTUDO 33 | AS INDÚSTRIAS TRANSFORMADORAS EM PORTUGAL 2012-2016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</row>
    <row r="18" spans="1:21" ht="13.5" customHeight="1" x14ac:dyDescent="0.25">
      <c r="U18" s="38" t="s">
        <v>9</v>
      </c>
    </row>
    <row r="19" spans="1:21" ht="19.5" customHeight="1" x14ac:dyDescent="0.25"/>
    <row r="20" spans="1:21" ht="19.5" customHeight="1" x14ac:dyDescent="0.25"/>
    <row r="21" spans="1:21" ht="19.5" customHeight="1" x14ac:dyDescent="0.25"/>
    <row r="22" spans="1:21" ht="19.5" customHeight="1" x14ac:dyDescent="0.25"/>
    <row r="23" spans="1:21" ht="19.5" customHeight="1" x14ac:dyDescent="0.25"/>
    <row r="24" spans="1:21" s="11" customFormat="1" ht="19.5" customHeight="1" x14ac:dyDescent="0.25"/>
    <row r="25" spans="1:21" ht="19.5" customHeight="1" x14ac:dyDescent="0.25"/>
    <row r="26" spans="1:21" ht="19.5" customHeight="1" x14ac:dyDescent="0.25"/>
    <row r="27" spans="1:21" ht="19.5" customHeight="1" x14ac:dyDescent="0.25"/>
    <row r="28" spans="1:21" ht="19.5" customHeight="1" x14ac:dyDescent="0.25"/>
    <row r="29" spans="1:21" ht="19.5" customHeight="1" x14ac:dyDescent="0.25">
      <c r="O29" s="11"/>
    </row>
    <row r="30" spans="1:21" ht="19.5" customHeight="1" x14ac:dyDescent="0.25"/>
    <row r="31" spans="1:21" ht="19.5" customHeight="1" x14ac:dyDescent="0.25"/>
    <row r="32" spans="1:21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</sheetData>
  <sheetProtection algorithmName="SHA-512" hashValue="pL0PtzDaXVkB6pcR3r+28THGOmKkWaSEihi8G4IAZftry9idNwfwEiT3RIxoLgMzFaiC+1RAcMTwvhlO+uqpcg==" saltValue="0XVMXAtgF54uteSIklzDFw==" spinCount="100000" sheet="1" objects="1" scenarios="1"/>
  <mergeCells count="54">
    <mergeCell ref="E10:F12"/>
    <mergeCell ref="P10:Q10"/>
    <mergeCell ref="G11:I11"/>
    <mergeCell ref="J11:K11"/>
    <mergeCell ref="G12:I12"/>
    <mergeCell ref="J12:K12"/>
    <mergeCell ref="L12:M12"/>
    <mergeCell ref="N12:O12"/>
    <mergeCell ref="P12:Q12"/>
    <mergeCell ref="L15:M15"/>
    <mergeCell ref="L14:M14"/>
    <mergeCell ref="N14:O14"/>
    <mergeCell ref="N15:O15"/>
    <mergeCell ref="G8:I8"/>
    <mergeCell ref="G9:I9"/>
    <mergeCell ref="G10:I10"/>
    <mergeCell ref="J9:K9"/>
    <mergeCell ref="L9:M9"/>
    <mergeCell ref="J10:K10"/>
    <mergeCell ref="L10:M10"/>
    <mergeCell ref="N10:O10"/>
    <mergeCell ref="N9:O9"/>
    <mergeCell ref="A17:U17"/>
    <mergeCell ref="L11:M11"/>
    <mergeCell ref="N11:O11"/>
    <mergeCell ref="P11:Q11"/>
    <mergeCell ref="E13:F15"/>
    <mergeCell ref="G13:I13"/>
    <mergeCell ref="J13:K13"/>
    <mergeCell ref="L13:M13"/>
    <mergeCell ref="N13:O13"/>
    <mergeCell ref="P13:Q13"/>
    <mergeCell ref="P15:Q15"/>
    <mergeCell ref="P14:Q14"/>
    <mergeCell ref="G15:I15"/>
    <mergeCell ref="G14:I14"/>
    <mergeCell ref="J14:K14"/>
    <mergeCell ref="J15:K15"/>
    <mergeCell ref="A1:U1"/>
    <mergeCell ref="J7:K7"/>
    <mergeCell ref="L7:M7"/>
    <mergeCell ref="N7:O7"/>
    <mergeCell ref="J8:K8"/>
    <mergeCell ref="L8:M8"/>
    <mergeCell ref="N8:O8"/>
    <mergeCell ref="P6:Q6"/>
    <mergeCell ref="L6:M6"/>
    <mergeCell ref="N6:O6"/>
    <mergeCell ref="J6:K6"/>
    <mergeCell ref="P7:Q7"/>
    <mergeCell ref="P8:Q8"/>
    <mergeCell ref="E7:F9"/>
    <mergeCell ref="P9:Q9"/>
    <mergeCell ref="G7:I7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/>
  </sheetPr>
  <dimension ref="A1:AD78"/>
  <sheetViews>
    <sheetView zoomScaleNormal="100" workbookViewId="0">
      <selection sqref="A1:U1"/>
    </sheetView>
  </sheetViews>
  <sheetFormatPr defaultColWidth="9.140625" defaultRowHeight="15" x14ac:dyDescent="0.25"/>
  <cols>
    <col min="1" max="21" width="6.7109375" style="6" customWidth="1"/>
    <col min="22" max="16384" width="9.140625" style="6"/>
  </cols>
  <sheetData>
    <row r="1" spans="1:30" ht="69" customHeight="1" thickBot="1" x14ac:dyDescent="0.3">
      <c r="A1" s="102" t="s">
        <v>143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30" ht="15" customHeight="1" x14ac:dyDescent="0.25"/>
    <row r="3" spans="1:30" s="7" customFormat="1" ht="15" customHeight="1" thickBot="1" x14ac:dyDescent="0.3">
      <c r="A3" s="44" t="str">
        <f>Índice!F12</f>
        <v>G6</v>
      </c>
      <c r="B3" s="44" t="str">
        <f>Índice!G12</f>
        <v>Taxa de variação do número de empresas</v>
      </c>
      <c r="C3" s="37"/>
      <c r="D3" s="37"/>
      <c r="E3" s="37"/>
      <c r="F3" s="37"/>
    </row>
    <row r="4" spans="1:30" s="9" customFormat="1" ht="15" customHeight="1" x14ac:dyDescent="0.2">
      <c r="A4" s="8" t="s">
        <v>22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0" ht="15" customHeight="1" x14ac:dyDescent="0.25">
      <c r="U5" s="21"/>
      <c r="V5" s="21"/>
      <c r="W5" s="21"/>
      <c r="X5" s="21"/>
      <c r="Y5" s="21"/>
      <c r="Z5" s="21"/>
      <c r="AA5" s="21"/>
      <c r="AB5" s="21"/>
      <c r="AC5" s="21"/>
    </row>
    <row r="6" spans="1:30" s="10" customFormat="1" ht="37.5" customHeight="1" x14ac:dyDescent="0.25">
      <c r="D6" s="33"/>
      <c r="E6" s="32"/>
      <c r="F6" s="32"/>
      <c r="G6" s="105" t="s">
        <v>27</v>
      </c>
      <c r="H6" s="101"/>
      <c r="I6" s="105" t="s">
        <v>80</v>
      </c>
      <c r="J6" s="101"/>
      <c r="K6" s="105" t="s">
        <v>84</v>
      </c>
      <c r="L6" s="101"/>
      <c r="M6" s="105" t="s">
        <v>85</v>
      </c>
      <c r="N6" s="101"/>
      <c r="O6" s="105" t="s">
        <v>86</v>
      </c>
      <c r="P6" s="101"/>
      <c r="Q6" s="105" t="s">
        <v>87</v>
      </c>
      <c r="R6" s="101"/>
      <c r="T6" s="21"/>
      <c r="U6" s="21"/>
      <c r="V6" s="21"/>
      <c r="W6" s="21"/>
      <c r="X6" s="21"/>
      <c r="Y6" s="21"/>
      <c r="Z6" s="21"/>
      <c r="AA6" s="21"/>
      <c r="AB6" s="21"/>
    </row>
    <row r="7" spans="1:30" ht="27" customHeight="1" x14ac:dyDescent="0.25">
      <c r="D7" s="104">
        <v>2012</v>
      </c>
      <c r="E7" s="104"/>
      <c r="F7" s="105"/>
      <c r="G7" s="125">
        <v>1E-3</v>
      </c>
      <c r="H7" s="126"/>
      <c r="I7" s="108">
        <v>-0.01</v>
      </c>
      <c r="J7" s="127"/>
      <c r="K7" s="114">
        <v>-1.0999999999999999E-2</v>
      </c>
      <c r="L7" s="109"/>
      <c r="M7" s="114">
        <v>-8.9999999999999993E-3</v>
      </c>
      <c r="N7" s="109"/>
      <c r="O7" s="114">
        <v>-1.2999999999999999E-2</v>
      </c>
      <c r="P7" s="109"/>
      <c r="Q7" s="114">
        <v>6.0000000000000001E-3</v>
      </c>
      <c r="R7" s="109"/>
      <c r="T7" s="21"/>
      <c r="U7" s="21"/>
      <c r="V7" s="21"/>
      <c r="W7" s="21"/>
      <c r="X7" s="21"/>
      <c r="Y7" s="21"/>
      <c r="Z7" s="21"/>
      <c r="AA7" s="21"/>
      <c r="AB7" s="21"/>
      <c r="AC7" s="10"/>
      <c r="AD7" s="10"/>
    </row>
    <row r="8" spans="1:30" ht="27" customHeight="1" x14ac:dyDescent="0.25">
      <c r="D8" s="104">
        <v>2013</v>
      </c>
      <c r="E8" s="104"/>
      <c r="F8" s="105"/>
      <c r="G8" s="125">
        <v>8.0000000000000002E-3</v>
      </c>
      <c r="H8" s="126"/>
      <c r="I8" s="108">
        <v>-2E-3</v>
      </c>
      <c r="J8" s="127"/>
      <c r="K8" s="114">
        <v>-1E-3</v>
      </c>
      <c r="L8" s="109"/>
      <c r="M8" s="114">
        <v>-7.0000000000000001E-3</v>
      </c>
      <c r="N8" s="109"/>
      <c r="O8" s="114">
        <v>0</v>
      </c>
      <c r="P8" s="109"/>
      <c r="Q8" s="114">
        <v>0.01</v>
      </c>
      <c r="R8" s="109"/>
      <c r="T8" s="21"/>
      <c r="U8" s="21"/>
      <c r="V8" s="21"/>
      <c r="W8" s="21"/>
      <c r="X8" s="21"/>
      <c r="Y8" s="21"/>
      <c r="Z8" s="21"/>
      <c r="AA8" s="21"/>
      <c r="AB8" s="21"/>
      <c r="AC8" s="10"/>
      <c r="AD8" s="10"/>
    </row>
    <row r="9" spans="1:30" ht="27" customHeight="1" x14ac:dyDescent="0.25">
      <c r="D9" s="104">
        <v>2014</v>
      </c>
      <c r="E9" s="104"/>
      <c r="F9" s="105"/>
      <c r="G9" s="125">
        <v>1.0999999999999999E-2</v>
      </c>
      <c r="H9" s="126"/>
      <c r="I9" s="108">
        <v>3.0000000000000001E-3</v>
      </c>
      <c r="J9" s="127"/>
      <c r="K9" s="114">
        <v>5.0000000000000001E-3</v>
      </c>
      <c r="L9" s="109"/>
      <c r="M9" s="114">
        <v>3.0000000000000001E-3</v>
      </c>
      <c r="N9" s="109"/>
      <c r="O9" s="114">
        <v>-0.01</v>
      </c>
      <c r="P9" s="109"/>
      <c r="Q9" s="114">
        <v>2.7E-2</v>
      </c>
      <c r="R9" s="109"/>
      <c r="T9" s="21"/>
      <c r="U9" s="21"/>
      <c r="V9" s="21"/>
      <c r="W9" s="21"/>
      <c r="X9" s="21"/>
      <c r="Y9" s="21"/>
      <c r="Z9" s="21"/>
      <c r="AA9" s="21"/>
      <c r="AB9" s="10"/>
      <c r="AC9" s="10"/>
      <c r="AD9" s="10"/>
    </row>
    <row r="10" spans="1:30" ht="27" customHeight="1" x14ac:dyDescent="0.25">
      <c r="D10" s="104">
        <v>2015</v>
      </c>
      <c r="E10" s="104"/>
      <c r="F10" s="105"/>
      <c r="G10" s="125">
        <v>0.02</v>
      </c>
      <c r="H10" s="126"/>
      <c r="I10" s="108">
        <v>8.0000000000000002E-3</v>
      </c>
      <c r="J10" s="127"/>
      <c r="K10" s="114">
        <v>8.0000000000000002E-3</v>
      </c>
      <c r="L10" s="109"/>
      <c r="M10" s="114">
        <v>8.9999999999999993E-3</v>
      </c>
      <c r="N10" s="109"/>
      <c r="O10" s="114">
        <v>8.0000000000000002E-3</v>
      </c>
      <c r="P10" s="109"/>
      <c r="Q10" s="114">
        <v>1.6E-2</v>
      </c>
      <c r="R10" s="109"/>
      <c r="T10" s="21"/>
      <c r="U10" s="21"/>
      <c r="V10" s="21"/>
      <c r="W10" s="21"/>
      <c r="X10" s="21"/>
      <c r="Y10" s="21"/>
      <c r="Z10" s="21"/>
      <c r="AA10" s="21"/>
      <c r="AB10" s="10"/>
      <c r="AC10" s="10"/>
      <c r="AD10" s="10"/>
    </row>
    <row r="11" spans="1:30" ht="27" customHeight="1" x14ac:dyDescent="0.25">
      <c r="D11" s="104">
        <v>2016</v>
      </c>
      <c r="E11" s="104"/>
      <c r="F11" s="105"/>
      <c r="G11" s="125">
        <v>6.0000000000000001E-3</v>
      </c>
      <c r="H11" s="126"/>
      <c r="I11" s="108">
        <v>-3.0000000000000001E-3</v>
      </c>
      <c r="J11" s="127"/>
      <c r="K11" s="114">
        <v>-8.9999999999999993E-3</v>
      </c>
      <c r="L11" s="109"/>
      <c r="M11" s="114">
        <v>4.0000000000000001E-3</v>
      </c>
      <c r="N11" s="109"/>
      <c r="O11" s="114">
        <v>3.0000000000000001E-3</v>
      </c>
      <c r="P11" s="109"/>
      <c r="Q11" s="114">
        <v>1.4E-2</v>
      </c>
      <c r="R11" s="109"/>
      <c r="T11" s="21"/>
      <c r="U11" s="21"/>
      <c r="V11" s="21"/>
      <c r="W11" s="21"/>
      <c r="X11" s="21"/>
      <c r="Y11" s="21"/>
      <c r="Z11" s="21"/>
      <c r="AA11" s="21"/>
      <c r="AB11" s="10"/>
      <c r="AC11" s="10"/>
      <c r="AD11" s="10"/>
    </row>
    <row r="12" spans="1:30" ht="20.100000000000001" customHeight="1" x14ac:dyDescent="0.25"/>
    <row r="13" spans="1:30" ht="19.5" customHeight="1" x14ac:dyDescent="0.25">
      <c r="A13" s="80" t="str">
        <f>NOTA!$A$24</f>
        <v>ESTUDO 33 | AS INDÚSTRIAS TRANSFORMADORAS EM PORTUGAL 2012-2016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</row>
    <row r="14" spans="1:30" ht="13.5" customHeight="1" x14ac:dyDescent="0.25">
      <c r="U14" s="38" t="s">
        <v>9</v>
      </c>
    </row>
    <row r="15" spans="1:30" ht="19.5" customHeight="1" x14ac:dyDescent="0.25"/>
    <row r="16" spans="1:30" ht="19.5" customHeight="1" x14ac:dyDescent="0.25"/>
    <row r="17" spans="15:15" ht="19.5" customHeight="1" x14ac:dyDescent="0.25"/>
    <row r="18" spans="15:15" ht="19.5" customHeight="1" x14ac:dyDescent="0.25"/>
    <row r="19" spans="15:15" ht="19.5" customHeight="1" x14ac:dyDescent="0.25"/>
    <row r="20" spans="15:15" s="11" customFormat="1" ht="19.5" customHeight="1" x14ac:dyDescent="0.25"/>
    <row r="21" spans="15:15" ht="19.5" customHeight="1" x14ac:dyDescent="0.25"/>
    <row r="22" spans="15:15" ht="19.5" customHeight="1" x14ac:dyDescent="0.25"/>
    <row r="23" spans="15:15" ht="19.5" customHeight="1" x14ac:dyDescent="0.25"/>
    <row r="24" spans="15:15" ht="19.5" customHeight="1" x14ac:dyDescent="0.25"/>
    <row r="25" spans="15:15" ht="19.5" customHeight="1" x14ac:dyDescent="0.25">
      <c r="O25" s="11"/>
    </row>
    <row r="26" spans="15:15" ht="19.5" customHeight="1" x14ac:dyDescent="0.25"/>
    <row r="27" spans="15:15" ht="19.5" customHeight="1" x14ac:dyDescent="0.25"/>
    <row r="28" spans="15:15" ht="19.5" customHeight="1" x14ac:dyDescent="0.25"/>
    <row r="29" spans="15:15" ht="19.5" customHeight="1" x14ac:dyDescent="0.25"/>
    <row r="30" spans="15:15" ht="19.5" customHeight="1" x14ac:dyDescent="0.25"/>
    <row r="31" spans="15:15" ht="19.5" customHeight="1" x14ac:dyDescent="0.25"/>
    <row r="32" spans="15:15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</sheetData>
  <sheetProtection algorithmName="SHA-512" hashValue="7atUj4F0vTVI1dOlBqWL84TXC/VTGk2aBctckuysRa/ya/3CP6ZF6fgfFxYmtry9/8TjntoJQzlihYyhNqTzsw==" saltValue="xtwpZBTsi3mY1xTbtPMzIg==" spinCount="100000" sheet="1" objects="1" scenarios="1"/>
  <mergeCells count="43">
    <mergeCell ref="D8:F8"/>
    <mergeCell ref="D9:F9"/>
    <mergeCell ref="A1:U1"/>
    <mergeCell ref="D7:F7"/>
    <mergeCell ref="Q6:R6"/>
    <mergeCell ref="Q7:R7"/>
    <mergeCell ref="K7:L7"/>
    <mergeCell ref="O6:P6"/>
    <mergeCell ref="O7:P7"/>
    <mergeCell ref="O8:P8"/>
    <mergeCell ref="O9:P9"/>
    <mergeCell ref="K8:L8"/>
    <mergeCell ref="K9:L9"/>
    <mergeCell ref="M7:N7"/>
    <mergeCell ref="M8:N8"/>
    <mergeCell ref="M9:N9"/>
    <mergeCell ref="M10:N10"/>
    <mergeCell ref="M11:N11"/>
    <mergeCell ref="A13:U13"/>
    <mergeCell ref="D10:F10"/>
    <mergeCell ref="D11:F11"/>
    <mergeCell ref="I10:J10"/>
    <mergeCell ref="I11:J11"/>
    <mergeCell ref="O10:P10"/>
    <mergeCell ref="O11:P11"/>
    <mergeCell ref="K10:L10"/>
    <mergeCell ref="K11:L11"/>
    <mergeCell ref="Q8:R8"/>
    <mergeCell ref="Q9:R9"/>
    <mergeCell ref="Q10:R10"/>
    <mergeCell ref="Q11:R11"/>
    <mergeCell ref="G6:H6"/>
    <mergeCell ref="G7:H7"/>
    <mergeCell ref="G8:H8"/>
    <mergeCell ref="G9:H9"/>
    <mergeCell ref="G10:H10"/>
    <mergeCell ref="G11:H11"/>
    <mergeCell ref="I6:J6"/>
    <mergeCell ref="K6:L6"/>
    <mergeCell ref="M6:N6"/>
    <mergeCell ref="I7:J7"/>
    <mergeCell ref="I8:J8"/>
    <mergeCell ref="I9:J9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-0.249977111117893"/>
  </sheetPr>
  <dimension ref="A1:AG79"/>
  <sheetViews>
    <sheetView zoomScaleNormal="100" workbookViewId="0">
      <selection sqref="A1:U1"/>
    </sheetView>
  </sheetViews>
  <sheetFormatPr defaultColWidth="9.140625" defaultRowHeight="15" x14ac:dyDescent="0.25"/>
  <cols>
    <col min="1" max="21" width="6.7109375" style="6" customWidth="1"/>
    <col min="22" max="16384" width="9.140625" style="6"/>
  </cols>
  <sheetData>
    <row r="1" spans="1:33" ht="69" customHeight="1" thickBot="1" x14ac:dyDescent="0.3">
      <c r="A1" s="102" t="s">
        <v>144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33" ht="15" customHeight="1" x14ac:dyDescent="0.25"/>
    <row r="3" spans="1:33" s="7" customFormat="1" ht="15" customHeight="1" thickBot="1" x14ac:dyDescent="0.3">
      <c r="A3" s="44" t="str">
        <f>Índice!F14</f>
        <v>G7</v>
      </c>
      <c r="B3" s="44" t="str">
        <f>Índice!G14</f>
        <v>Peso das empresas integradas em grupos económicos (2016)</v>
      </c>
      <c r="C3" s="37"/>
      <c r="D3" s="37"/>
      <c r="E3" s="37"/>
      <c r="F3" s="37"/>
      <c r="G3" s="37"/>
      <c r="H3" s="37"/>
      <c r="I3" s="37"/>
    </row>
    <row r="4" spans="1:33" s="9" customFormat="1" ht="15" customHeight="1" x14ac:dyDescent="0.2">
      <c r="A4" s="8" t="s">
        <v>22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3" ht="15" customHeight="1" x14ac:dyDescent="0.25">
      <c r="U5" s="21"/>
      <c r="V5" s="21"/>
      <c r="W5" s="21"/>
      <c r="X5" s="21"/>
      <c r="Y5" s="21"/>
      <c r="Z5" s="21"/>
      <c r="AA5" s="21"/>
      <c r="AB5" s="21"/>
      <c r="AC5" s="21"/>
    </row>
    <row r="6" spans="1:33" s="10" customFormat="1" ht="37.5" customHeight="1" x14ac:dyDescent="0.25">
      <c r="G6" s="33"/>
      <c r="H6" s="32"/>
      <c r="I6" s="32"/>
      <c r="J6" s="103" t="s">
        <v>81</v>
      </c>
      <c r="K6" s="104"/>
      <c r="L6" s="105"/>
      <c r="M6" s="103" t="s">
        <v>82</v>
      </c>
      <c r="N6" s="104"/>
      <c r="O6" s="105"/>
      <c r="P6" s="6"/>
      <c r="Q6" s="6"/>
      <c r="R6" s="6"/>
      <c r="S6" s="21"/>
      <c r="W6" s="21"/>
      <c r="X6" s="21"/>
      <c r="Y6" s="21"/>
      <c r="Z6" s="21"/>
      <c r="AA6" s="21"/>
      <c r="AB6" s="21"/>
      <c r="AC6" s="21"/>
      <c r="AD6" s="21"/>
      <c r="AE6" s="21"/>
    </row>
    <row r="7" spans="1:33" ht="27" customHeight="1" x14ac:dyDescent="0.25">
      <c r="G7" s="104" t="s">
        <v>27</v>
      </c>
      <c r="H7" s="104"/>
      <c r="I7" s="104"/>
      <c r="J7" s="128">
        <v>7.4999999999999997E-2</v>
      </c>
      <c r="K7" s="129"/>
      <c r="L7" s="125"/>
      <c r="M7" s="128">
        <v>0.63100000000000001</v>
      </c>
      <c r="N7" s="129"/>
      <c r="O7" s="125"/>
      <c r="S7" s="21"/>
      <c r="U7" s="42"/>
      <c r="W7" s="21"/>
      <c r="X7" s="21"/>
      <c r="Y7" s="21"/>
      <c r="Z7" s="21"/>
      <c r="AA7" s="21"/>
      <c r="AB7" s="21"/>
      <c r="AC7" s="21"/>
      <c r="AD7" s="21"/>
      <c r="AE7" s="21"/>
      <c r="AF7" s="10"/>
      <c r="AG7" s="10"/>
    </row>
    <row r="8" spans="1:33" ht="27" customHeight="1" x14ac:dyDescent="0.25">
      <c r="G8" s="104" t="s">
        <v>80</v>
      </c>
      <c r="H8" s="104"/>
      <c r="I8" s="104"/>
      <c r="J8" s="106">
        <v>7.2999999999999995E-2</v>
      </c>
      <c r="K8" s="107"/>
      <c r="L8" s="108"/>
      <c r="M8" s="106">
        <v>0.68799999999999994</v>
      </c>
      <c r="N8" s="107"/>
      <c r="O8" s="108"/>
      <c r="S8" s="21"/>
      <c r="W8" s="21"/>
      <c r="X8" s="21"/>
      <c r="Y8" s="21"/>
      <c r="Z8" s="21"/>
      <c r="AA8" s="21"/>
      <c r="AB8" s="21"/>
      <c r="AC8" s="21"/>
      <c r="AD8" s="21"/>
      <c r="AE8" s="10"/>
      <c r="AF8" s="10"/>
      <c r="AG8" s="10"/>
    </row>
    <row r="9" spans="1:33" ht="27" customHeight="1" x14ac:dyDescent="0.25">
      <c r="G9" s="104" t="s">
        <v>84</v>
      </c>
      <c r="H9" s="104"/>
      <c r="I9" s="104"/>
      <c r="J9" s="112">
        <v>6.5000000000000002E-2</v>
      </c>
      <c r="K9" s="113"/>
      <c r="L9" s="114"/>
      <c r="M9" s="112">
        <v>0.57999999999999996</v>
      </c>
      <c r="N9" s="113"/>
      <c r="O9" s="114"/>
      <c r="S9" s="21"/>
      <c r="W9" s="21"/>
      <c r="X9" s="21"/>
      <c r="Y9" s="21"/>
      <c r="Z9" s="21"/>
      <c r="AA9" s="21"/>
      <c r="AB9" s="21"/>
      <c r="AC9" s="21"/>
      <c r="AD9" s="21"/>
      <c r="AE9" s="10"/>
      <c r="AF9" s="10"/>
      <c r="AG9" s="10"/>
    </row>
    <row r="10" spans="1:33" ht="27" customHeight="1" x14ac:dyDescent="0.25">
      <c r="G10" s="104" t="s">
        <v>85</v>
      </c>
      <c r="H10" s="104"/>
      <c r="I10" s="104"/>
      <c r="J10" s="112">
        <v>8.6999999999999994E-2</v>
      </c>
      <c r="K10" s="113"/>
      <c r="L10" s="114"/>
      <c r="M10" s="112">
        <v>0.70499999999999996</v>
      </c>
      <c r="N10" s="113"/>
      <c r="O10" s="114"/>
      <c r="S10" s="21"/>
      <c r="W10" s="21"/>
      <c r="X10" s="21"/>
      <c r="Y10" s="21"/>
      <c r="Z10" s="21"/>
      <c r="AA10" s="21"/>
      <c r="AB10" s="21"/>
      <c r="AC10" s="21"/>
      <c r="AD10" s="21"/>
      <c r="AE10" s="10"/>
      <c r="AF10" s="10"/>
      <c r="AG10" s="10"/>
    </row>
    <row r="11" spans="1:33" ht="27" customHeight="1" x14ac:dyDescent="0.25">
      <c r="G11" s="104" t="s">
        <v>86</v>
      </c>
      <c r="H11" s="104"/>
      <c r="I11" s="104"/>
      <c r="J11" s="112">
        <v>0.16300000000000001</v>
      </c>
      <c r="K11" s="113"/>
      <c r="L11" s="114"/>
      <c r="M11" s="112">
        <v>0.84499999999999997</v>
      </c>
      <c r="N11" s="113"/>
      <c r="O11" s="114"/>
      <c r="S11" s="21"/>
      <c r="U11" s="42"/>
      <c r="W11" s="21"/>
      <c r="X11" s="21"/>
      <c r="Y11" s="21"/>
      <c r="Z11" s="21"/>
      <c r="AA11" s="21"/>
      <c r="AB11" s="21"/>
      <c r="AC11" s="21"/>
      <c r="AD11" s="21"/>
      <c r="AE11" s="10"/>
      <c r="AF11" s="10"/>
      <c r="AG11" s="10"/>
    </row>
    <row r="12" spans="1:33" ht="27" customHeight="1" x14ac:dyDescent="0.25">
      <c r="G12" s="104" t="s">
        <v>87</v>
      </c>
      <c r="H12" s="104"/>
      <c r="I12" s="104"/>
      <c r="J12" s="112">
        <v>0.38300000000000001</v>
      </c>
      <c r="K12" s="113"/>
      <c r="L12" s="114"/>
      <c r="M12" s="112">
        <v>0.93500000000000005</v>
      </c>
      <c r="N12" s="113"/>
      <c r="O12" s="114"/>
      <c r="S12" s="21"/>
      <c r="W12" s="21"/>
      <c r="X12" s="21"/>
      <c r="Y12" s="21"/>
      <c r="Z12" s="21"/>
      <c r="AA12" s="21"/>
      <c r="AB12" s="21"/>
      <c r="AC12" s="21"/>
      <c r="AD12" s="21"/>
      <c r="AE12" s="10"/>
      <c r="AF12" s="10"/>
      <c r="AG12" s="10"/>
    </row>
    <row r="13" spans="1:33" ht="20.100000000000001" customHeight="1" x14ac:dyDescent="0.25"/>
    <row r="14" spans="1:33" ht="19.5" customHeight="1" x14ac:dyDescent="0.25">
      <c r="A14" s="80" t="str">
        <f>NOTA!$A$24</f>
        <v>ESTUDO 33 | AS INDÚSTRIAS TRANSFORMADORAS EM PORTUGAL 2012-2016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</row>
    <row r="15" spans="1:33" ht="13.5" customHeight="1" x14ac:dyDescent="0.25">
      <c r="U15" s="38" t="s">
        <v>9</v>
      </c>
    </row>
    <row r="16" spans="1:33" ht="19.5" customHeight="1" x14ac:dyDescent="0.25"/>
    <row r="17" spans="15:15" ht="19.5" customHeight="1" x14ac:dyDescent="0.25"/>
    <row r="18" spans="15:15" ht="19.5" customHeight="1" x14ac:dyDescent="0.25"/>
    <row r="19" spans="15:15" ht="19.5" customHeight="1" x14ac:dyDescent="0.25"/>
    <row r="20" spans="15:15" ht="19.5" customHeight="1" x14ac:dyDescent="0.25"/>
    <row r="21" spans="15:15" s="11" customFormat="1" ht="19.5" customHeight="1" x14ac:dyDescent="0.25"/>
    <row r="22" spans="15:15" ht="19.5" customHeight="1" x14ac:dyDescent="0.25"/>
    <row r="23" spans="15:15" ht="19.5" customHeight="1" x14ac:dyDescent="0.25"/>
    <row r="24" spans="15:15" ht="19.5" customHeight="1" x14ac:dyDescent="0.25"/>
    <row r="25" spans="15:15" ht="19.5" customHeight="1" x14ac:dyDescent="0.25"/>
    <row r="26" spans="15:15" ht="19.5" customHeight="1" x14ac:dyDescent="0.25">
      <c r="O26" s="11"/>
    </row>
    <row r="27" spans="15:15" ht="19.5" customHeight="1" x14ac:dyDescent="0.25"/>
    <row r="28" spans="15:15" ht="19.5" customHeight="1" x14ac:dyDescent="0.25"/>
    <row r="29" spans="15:15" ht="19.5" customHeight="1" x14ac:dyDescent="0.25"/>
    <row r="30" spans="15:15" ht="19.5" customHeight="1" x14ac:dyDescent="0.25"/>
    <row r="31" spans="15:15" ht="19.5" customHeight="1" x14ac:dyDescent="0.25"/>
    <row r="32" spans="15:15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</sheetData>
  <sheetProtection algorithmName="SHA-512" hashValue="tuciL2HNkyvLNyf3tV9DSG2u+FylL+Lzu4DkKQWBwcklPWCqpV2o1lwmRkoQP22IhsuM1QUgTykRB/XayhAirQ==" saltValue="N5NPIe9FZgtamqltRkxBiQ==" spinCount="100000" sheet="1" objects="1" scenarios="1"/>
  <mergeCells count="22">
    <mergeCell ref="A14:U14"/>
    <mergeCell ref="G12:I12"/>
    <mergeCell ref="J12:L12"/>
    <mergeCell ref="M12:O12"/>
    <mergeCell ref="G10:I10"/>
    <mergeCell ref="J10:L10"/>
    <mergeCell ref="M10:O10"/>
    <mergeCell ref="G11:I11"/>
    <mergeCell ref="J11:L11"/>
    <mergeCell ref="M11:O11"/>
    <mergeCell ref="G8:I8"/>
    <mergeCell ref="J8:L8"/>
    <mergeCell ref="M8:O8"/>
    <mergeCell ref="G9:I9"/>
    <mergeCell ref="J9:L9"/>
    <mergeCell ref="M9:O9"/>
    <mergeCell ref="A1:U1"/>
    <mergeCell ref="J6:L6"/>
    <mergeCell ref="M6:O6"/>
    <mergeCell ref="G7:I7"/>
    <mergeCell ref="J7:L7"/>
    <mergeCell ref="M7:O7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-0.249977111117893"/>
  </sheetPr>
  <dimension ref="A1:AD80"/>
  <sheetViews>
    <sheetView zoomScaleNormal="100" workbookViewId="0">
      <selection activeCell="M11" sqref="M11:N11"/>
    </sheetView>
  </sheetViews>
  <sheetFormatPr defaultColWidth="9.140625" defaultRowHeight="15" x14ac:dyDescent="0.25"/>
  <cols>
    <col min="1" max="21" width="6.7109375" style="6" customWidth="1"/>
    <col min="22" max="16384" width="9.140625" style="6"/>
  </cols>
  <sheetData>
    <row r="1" spans="1:30" ht="69" customHeight="1" thickBot="1" x14ac:dyDescent="0.3">
      <c r="A1" s="102" t="s">
        <v>144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30" ht="15" customHeight="1" x14ac:dyDescent="0.25"/>
    <row r="3" spans="1:30" s="7" customFormat="1" ht="15" customHeight="1" thickBot="1" x14ac:dyDescent="0.3">
      <c r="A3" s="44" t="str">
        <f>Índice!F15</f>
        <v>G8</v>
      </c>
      <c r="B3" s="44" t="str">
        <f>Índice!G15</f>
        <v>Empresas das indústrias transformadoras integradas em grupos económicos | Estrutura quanto à nacionalidade do grupo (2016)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30" s="9" customFormat="1" ht="15" customHeight="1" x14ac:dyDescent="0.2">
      <c r="A4" s="8" t="s">
        <v>22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0" ht="15" customHeight="1" x14ac:dyDescent="0.25">
      <c r="U5" s="21"/>
      <c r="V5" s="21"/>
      <c r="W5" s="21"/>
      <c r="X5" s="21"/>
      <c r="Y5" s="21"/>
      <c r="Z5" s="21"/>
      <c r="AA5" s="21"/>
      <c r="AB5" s="21"/>
      <c r="AC5" s="21"/>
    </row>
    <row r="6" spans="1:30" ht="33.75" customHeight="1" x14ac:dyDescent="0.25">
      <c r="G6" s="103" t="s">
        <v>81</v>
      </c>
      <c r="H6" s="104"/>
      <c r="I6" s="104"/>
      <c r="J6" s="104"/>
      <c r="K6" s="104"/>
      <c r="L6" s="105"/>
      <c r="M6" s="103" t="s">
        <v>82</v>
      </c>
      <c r="N6" s="104"/>
      <c r="O6" s="104"/>
      <c r="P6" s="104"/>
      <c r="Q6" s="104"/>
      <c r="R6" s="105"/>
      <c r="V6" s="21"/>
      <c r="W6" s="21"/>
      <c r="X6" s="21"/>
      <c r="Y6" s="21"/>
      <c r="Z6" s="21"/>
      <c r="AA6" s="21"/>
      <c r="AB6" s="21"/>
      <c r="AC6" s="21"/>
      <c r="AD6" s="21"/>
    </row>
    <row r="7" spans="1:30" s="10" customFormat="1" ht="33.75" customHeight="1" x14ac:dyDescent="0.25">
      <c r="D7" s="33"/>
      <c r="E7" s="32"/>
      <c r="F7" s="32"/>
      <c r="G7" s="105" t="s">
        <v>102</v>
      </c>
      <c r="H7" s="101"/>
      <c r="I7" s="105" t="s">
        <v>103</v>
      </c>
      <c r="J7" s="101"/>
      <c r="K7" s="105" t="s">
        <v>104</v>
      </c>
      <c r="L7" s="101"/>
      <c r="M7" s="105" t="s">
        <v>102</v>
      </c>
      <c r="N7" s="101"/>
      <c r="O7" s="105" t="s">
        <v>103</v>
      </c>
      <c r="P7" s="101"/>
      <c r="Q7" s="105" t="s">
        <v>104</v>
      </c>
      <c r="R7" s="101"/>
      <c r="T7" s="21"/>
      <c r="U7" s="21"/>
      <c r="V7" s="21"/>
      <c r="W7" s="21"/>
      <c r="X7" s="21"/>
      <c r="Y7" s="21"/>
      <c r="Z7" s="21"/>
      <c r="AA7" s="21"/>
      <c r="AB7" s="21"/>
    </row>
    <row r="8" spans="1:30" ht="27" customHeight="1" x14ac:dyDescent="0.25">
      <c r="D8" s="104" t="s">
        <v>27</v>
      </c>
      <c r="E8" s="104"/>
      <c r="F8" s="104"/>
      <c r="G8" s="130">
        <v>0.58099999999999996</v>
      </c>
      <c r="H8" s="131"/>
      <c r="I8" s="129">
        <v>0.23799999999999999</v>
      </c>
      <c r="J8" s="125"/>
      <c r="K8" s="129">
        <v>0.18099999999999999</v>
      </c>
      <c r="L8" s="125"/>
      <c r="M8" s="125">
        <v>0.19900000000000001</v>
      </c>
      <c r="N8" s="126"/>
      <c r="O8" s="125">
        <v>0.42499999999999999</v>
      </c>
      <c r="P8" s="126"/>
      <c r="Q8" s="125">
        <v>0.376</v>
      </c>
      <c r="R8" s="126"/>
      <c r="T8" s="21"/>
      <c r="U8" s="21"/>
      <c r="V8" s="21"/>
      <c r="W8" s="21"/>
      <c r="X8" s="21"/>
      <c r="Y8" s="21"/>
      <c r="Z8" s="21"/>
      <c r="AA8" s="21"/>
      <c r="AB8" s="21"/>
      <c r="AC8" s="10"/>
      <c r="AD8" s="10"/>
    </row>
    <row r="9" spans="1:30" ht="27" customHeight="1" x14ac:dyDescent="0.25">
      <c r="D9" s="104" t="s">
        <v>80</v>
      </c>
      <c r="E9" s="104"/>
      <c r="F9" s="104"/>
      <c r="G9" s="107">
        <v>0.52800000000000002</v>
      </c>
      <c r="H9" s="108"/>
      <c r="I9" s="107">
        <v>0.28199999999999997</v>
      </c>
      <c r="J9" s="108"/>
      <c r="K9" s="107">
        <v>0.19</v>
      </c>
      <c r="L9" s="108"/>
      <c r="M9" s="108">
        <v>0.17299999999999999</v>
      </c>
      <c r="N9" s="127"/>
      <c r="O9" s="108">
        <v>0.40600000000000003</v>
      </c>
      <c r="P9" s="127"/>
      <c r="Q9" s="108">
        <v>0.42099999999999999</v>
      </c>
      <c r="R9" s="127"/>
      <c r="T9" s="21"/>
      <c r="U9" s="21"/>
      <c r="V9" s="21"/>
      <c r="W9" s="21"/>
      <c r="X9" s="21"/>
      <c r="Y9" s="21"/>
      <c r="Z9" s="21"/>
      <c r="AA9" s="21"/>
      <c r="AB9" s="10"/>
      <c r="AC9" s="10"/>
      <c r="AD9" s="10"/>
    </row>
    <row r="10" spans="1:30" ht="27" customHeight="1" x14ac:dyDescent="0.25">
      <c r="D10" s="104" t="s">
        <v>84</v>
      </c>
      <c r="E10" s="104"/>
      <c r="F10" s="104"/>
      <c r="G10" s="113">
        <v>0.61799999999999999</v>
      </c>
      <c r="H10" s="114"/>
      <c r="I10" s="113">
        <v>0.24299999999999999</v>
      </c>
      <c r="J10" s="114"/>
      <c r="K10" s="113">
        <v>0.14000000000000001</v>
      </c>
      <c r="L10" s="114"/>
      <c r="M10" s="114">
        <v>0.26300000000000001</v>
      </c>
      <c r="N10" s="109"/>
      <c r="O10" s="114">
        <v>0.47699999999999998</v>
      </c>
      <c r="P10" s="109"/>
      <c r="Q10" s="114">
        <v>0.26</v>
      </c>
      <c r="R10" s="109"/>
      <c r="T10" s="21"/>
      <c r="U10" s="21"/>
      <c r="V10" s="21"/>
      <c r="W10" s="21"/>
      <c r="X10" s="21"/>
      <c r="Y10" s="21"/>
      <c r="Z10" s="21"/>
      <c r="AA10" s="21"/>
      <c r="AB10" s="10"/>
      <c r="AC10" s="10"/>
      <c r="AD10" s="10"/>
    </row>
    <row r="11" spans="1:30" ht="27" customHeight="1" x14ac:dyDescent="0.25">
      <c r="D11" s="104" t="s">
        <v>85</v>
      </c>
      <c r="E11" s="104"/>
      <c r="F11" s="104"/>
      <c r="G11" s="113">
        <v>0.499</v>
      </c>
      <c r="H11" s="114"/>
      <c r="I11" s="113">
        <v>0.33200000000000002</v>
      </c>
      <c r="J11" s="114"/>
      <c r="K11" s="113">
        <v>0.16900000000000001</v>
      </c>
      <c r="L11" s="114"/>
      <c r="M11" s="114">
        <v>0.14799999999999999</v>
      </c>
      <c r="N11" s="109"/>
      <c r="O11" s="114">
        <v>0.53800000000000003</v>
      </c>
      <c r="P11" s="109"/>
      <c r="Q11" s="114">
        <v>0.313</v>
      </c>
      <c r="R11" s="109"/>
      <c r="T11" s="21"/>
      <c r="U11" s="21"/>
      <c r="V11" s="21"/>
      <c r="W11" s="21"/>
      <c r="X11" s="21"/>
      <c r="Y11" s="21"/>
      <c r="Z11" s="21"/>
      <c r="AA11" s="21"/>
      <c r="AB11" s="10"/>
      <c r="AC11" s="10"/>
      <c r="AD11" s="10"/>
    </row>
    <row r="12" spans="1:30" ht="27" customHeight="1" x14ac:dyDescent="0.25">
      <c r="D12" s="104" t="s">
        <v>86</v>
      </c>
      <c r="E12" s="104"/>
      <c r="F12" s="104"/>
      <c r="G12" s="113">
        <v>0.39700000000000002</v>
      </c>
      <c r="H12" s="114"/>
      <c r="I12" s="113">
        <v>0.27600000000000002</v>
      </c>
      <c r="J12" s="114"/>
      <c r="K12" s="113">
        <v>0.32700000000000001</v>
      </c>
      <c r="L12" s="114"/>
      <c r="M12" s="114">
        <v>9.0999999999999998E-2</v>
      </c>
      <c r="N12" s="109"/>
      <c r="O12" s="114">
        <v>0.17599999999999999</v>
      </c>
      <c r="P12" s="109"/>
      <c r="Q12" s="114">
        <v>0.73299999999999998</v>
      </c>
      <c r="R12" s="109"/>
      <c r="T12" s="21"/>
      <c r="U12" s="21"/>
      <c r="V12" s="21"/>
      <c r="W12" s="21"/>
      <c r="X12" s="21"/>
      <c r="Y12" s="21"/>
      <c r="Z12" s="21"/>
      <c r="AA12" s="21"/>
      <c r="AB12" s="10"/>
      <c r="AC12" s="10"/>
      <c r="AD12" s="10"/>
    </row>
    <row r="13" spans="1:30" ht="27" customHeight="1" x14ac:dyDescent="0.25">
      <c r="D13" s="104" t="s">
        <v>87</v>
      </c>
      <c r="E13" s="104"/>
      <c r="F13" s="104"/>
      <c r="G13" s="113">
        <v>0.33700000000000002</v>
      </c>
      <c r="H13" s="114"/>
      <c r="I13" s="113">
        <v>0.33700000000000002</v>
      </c>
      <c r="J13" s="114"/>
      <c r="K13" s="113">
        <v>0.32600000000000001</v>
      </c>
      <c r="L13" s="114"/>
      <c r="M13" s="114">
        <v>8.1000000000000003E-2</v>
      </c>
      <c r="N13" s="109"/>
      <c r="O13" s="114">
        <v>0.27300000000000002</v>
      </c>
      <c r="P13" s="109"/>
      <c r="Q13" s="114">
        <v>0.64600000000000002</v>
      </c>
      <c r="R13" s="109"/>
      <c r="T13" s="21"/>
      <c r="U13" s="21"/>
      <c r="V13" s="21"/>
      <c r="W13" s="21"/>
      <c r="X13" s="21"/>
      <c r="Y13" s="21"/>
      <c r="Z13" s="21"/>
      <c r="AA13" s="21"/>
      <c r="AB13" s="10"/>
      <c r="AC13" s="10"/>
      <c r="AD13" s="10"/>
    </row>
    <row r="14" spans="1:30" ht="20.100000000000001" customHeight="1" x14ac:dyDescent="0.25"/>
    <row r="15" spans="1:30" ht="19.5" customHeight="1" x14ac:dyDescent="0.25">
      <c r="A15" s="80" t="str">
        <f>NOTA!$A$24</f>
        <v>ESTUDO 33 | AS INDÚSTRIAS TRANSFORMADORAS EM PORTUGAL 2012-2016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</row>
    <row r="16" spans="1:30" ht="13.5" customHeight="1" x14ac:dyDescent="0.25">
      <c r="U16" s="38" t="s">
        <v>9</v>
      </c>
    </row>
    <row r="17" spans="15:15" ht="19.5" customHeight="1" x14ac:dyDescent="0.25"/>
    <row r="18" spans="15:15" ht="19.5" customHeight="1" x14ac:dyDescent="0.25"/>
    <row r="19" spans="15:15" ht="19.5" customHeight="1" x14ac:dyDescent="0.25"/>
    <row r="20" spans="15:15" ht="19.5" customHeight="1" x14ac:dyDescent="0.25"/>
    <row r="21" spans="15:15" ht="19.5" customHeight="1" x14ac:dyDescent="0.25"/>
    <row r="22" spans="15:15" s="11" customFormat="1" ht="19.5" customHeight="1" x14ac:dyDescent="0.25"/>
    <row r="23" spans="15:15" ht="19.5" customHeight="1" x14ac:dyDescent="0.25"/>
    <row r="24" spans="15:15" ht="19.5" customHeight="1" x14ac:dyDescent="0.25"/>
    <row r="25" spans="15:15" ht="19.5" customHeight="1" x14ac:dyDescent="0.25"/>
    <row r="26" spans="15:15" ht="19.5" customHeight="1" x14ac:dyDescent="0.25"/>
    <row r="27" spans="15:15" ht="19.5" customHeight="1" x14ac:dyDescent="0.25">
      <c r="O27" s="11"/>
    </row>
    <row r="28" spans="15:15" ht="19.5" customHeight="1" x14ac:dyDescent="0.25"/>
    <row r="29" spans="15:15" ht="19.5" customHeight="1" x14ac:dyDescent="0.25"/>
    <row r="30" spans="15:15" ht="19.5" customHeight="1" x14ac:dyDescent="0.25"/>
    <row r="31" spans="15:15" ht="19.5" customHeight="1" x14ac:dyDescent="0.25"/>
    <row r="32" spans="15:15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</sheetData>
  <sheetProtection algorithmName="SHA-512" hashValue="N9J9yY7vgkhaoLCMtd5XMkAh5QkWsqcEbhBTaRfK5IHxVgRvfpa0o2dFjhPZ2mrLcw82S0zNrS5p+QxnX8TO2w==" saltValue="tpiVCST9VIDTuctXfdOc7A==" spinCount="100000" sheet="1" objects="1" scenarios="1"/>
  <mergeCells count="52">
    <mergeCell ref="G10:H10"/>
    <mergeCell ref="G11:H11"/>
    <mergeCell ref="I11:J11"/>
    <mergeCell ref="I10:J10"/>
    <mergeCell ref="K10:L10"/>
    <mergeCell ref="K11:L11"/>
    <mergeCell ref="A1:U1"/>
    <mergeCell ref="D8:F8"/>
    <mergeCell ref="M6:R6"/>
    <mergeCell ref="G7:H7"/>
    <mergeCell ref="K7:L7"/>
    <mergeCell ref="I7:J7"/>
    <mergeCell ref="G6:L6"/>
    <mergeCell ref="A15:U15"/>
    <mergeCell ref="D12:F12"/>
    <mergeCell ref="D13:F13"/>
    <mergeCell ref="G12:H12"/>
    <mergeCell ref="I12:J12"/>
    <mergeCell ref="K12:L12"/>
    <mergeCell ref="M12:N12"/>
    <mergeCell ref="O12:P12"/>
    <mergeCell ref="Q12:R12"/>
    <mergeCell ref="G13:H13"/>
    <mergeCell ref="I13:J13"/>
    <mergeCell ref="K13:L13"/>
    <mergeCell ref="M13:N13"/>
    <mergeCell ref="O13:P13"/>
    <mergeCell ref="Q13:R13"/>
    <mergeCell ref="D9:F9"/>
    <mergeCell ref="D10:F10"/>
    <mergeCell ref="D11:F11"/>
    <mergeCell ref="Q9:R9"/>
    <mergeCell ref="M7:N7"/>
    <mergeCell ref="O7:P7"/>
    <mergeCell ref="Q7:R7"/>
    <mergeCell ref="G8:H8"/>
    <mergeCell ref="I8:J8"/>
    <mergeCell ref="K8:L8"/>
    <mergeCell ref="M8:N8"/>
    <mergeCell ref="O8:P8"/>
    <mergeCell ref="Q8:R8"/>
    <mergeCell ref="G9:H9"/>
    <mergeCell ref="I9:J9"/>
    <mergeCell ref="K9:L9"/>
    <mergeCell ref="M9:N9"/>
    <mergeCell ref="O9:P9"/>
    <mergeCell ref="Q11:R11"/>
    <mergeCell ref="M10:N10"/>
    <mergeCell ref="O10:P10"/>
    <mergeCell ref="Q10:R10"/>
    <mergeCell ref="M11:N11"/>
    <mergeCell ref="O11:P11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-0.249977111117893"/>
  </sheetPr>
  <dimension ref="A1:AC79"/>
  <sheetViews>
    <sheetView zoomScaleNormal="100" workbookViewId="0">
      <selection sqref="A1:U1"/>
    </sheetView>
  </sheetViews>
  <sheetFormatPr defaultColWidth="9.140625" defaultRowHeight="15" x14ac:dyDescent="0.25"/>
  <cols>
    <col min="1" max="21" width="6.7109375" style="6" customWidth="1"/>
    <col min="22" max="16384" width="9.140625" style="6"/>
  </cols>
  <sheetData>
    <row r="1" spans="1:29" ht="69" customHeight="1" thickBot="1" x14ac:dyDescent="0.3">
      <c r="A1" s="102" t="s">
        <v>144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29" ht="15" customHeight="1" x14ac:dyDescent="0.25"/>
    <row r="3" spans="1:29" s="7" customFormat="1" ht="15" customHeight="1" thickBot="1" x14ac:dyDescent="0.3">
      <c r="A3" s="44" t="str">
        <f>Índice!F16</f>
        <v>G9</v>
      </c>
      <c r="B3" s="44" t="str">
        <f>Índice!G16</f>
        <v>Empresas das indústrias transformadoras integradas em grupos económicos | Estrutura quanto ao número de atividades do grupo (2016)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9" s="9" customFormat="1" ht="15" customHeight="1" x14ac:dyDescent="0.2">
      <c r="A4" s="8" t="s">
        <v>22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29" ht="15" customHeight="1" x14ac:dyDescent="0.25">
      <c r="U5" s="21"/>
      <c r="V5" s="21"/>
      <c r="W5" s="21"/>
      <c r="X5" s="21"/>
      <c r="Y5" s="21"/>
      <c r="Z5" s="21"/>
      <c r="AA5" s="21"/>
      <c r="AB5" s="21"/>
      <c r="AC5" s="21"/>
    </row>
    <row r="6" spans="1:29" ht="33.75" customHeight="1" x14ac:dyDescent="0.25">
      <c r="I6" s="103" t="s">
        <v>81</v>
      </c>
      <c r="J6" s="104"/>
      <c r="K6" s="104"/>
      <c r="L6" s="104"/>
      <c r="M6" s="103" t="s">
        <v>82</v>
      </c>
      <c r="N6" s="104"/>
      <c r="O6" s="104"/>
      <c r="P6" s="104"/>
      <c r="T6" s="21"/>
      <c r="U6" s="21"/>
      <c r="V6" s="21"/>
      <c r="W6" s="21"/>
      <c r="X6" s="21"/>
      <c r="Y6" s="21"/>
      <c r="Z6" s="21"/>
      <c r="AA6" s="21"/>
      <c r="AB6" s="21"/>
    </row>
    <row r="7" spans="1:29" s="10" customFormat="1" ht="33.75" customHeight="1" x14ac:dyDescent="0.25">
      <c r="F7" s="33"/>
      <c r="G7" s="32"/>
      <c r="H7" s="32"/>
      <c r="I7" s="105" t="s">
        <v>105</v>
      </c>
      <c r="J7" s="101"/>
      <c r="K7" s="105" t="s">
        <v>106</v>
      </c>
      <c r="L7" s="101"/>
      <c r="M7" s="105" t="s">
        <v>105</v>
      </c>
      <c r="N7" s="101"/>
      <c r="O7" s="105" t="s">
        <v>106</v>
      </c>
      <c r="P7" s="101"/>
      <c r="R7" s="21"/>
      <c r="S7" s="21"/>
      <c r="T7" s="21"/>
      <c r="U7" s="21"/>
      <c r="V7" s="21"/>
      <c r="W7" s="21"/>
      <c r="X7" s="21"/>
      <c r="Y7" s="21"/>
      <c r="Z7" s="21"/>
    </row>
    <row r="8" spans="1:29" ht="27" customHeight="1" x14ac:dyDescent="0.25">
      <c r="F8" s="104" t="s">
        <v>80</v>
      </c>
      <c r="G8" s="104"/>
      <c r="H8" s="104"/>
      <c r="I8" s="135">
        <v>0.3</v>
      </c>
      <c r="J8" s="136"/>
      <c r="K8" s="137">
        <v>0.7</v>
      </c>
      <c r="L8" s="136"/>
      <c r="M8" s="137">
        <v>0.23</v>
      </c>
      <c r="N8" s="136"/>
      <c r="O8" s="137">
        <v>0.77</v>
      </c>
      <c r="P8" s="136"/>
      <c r="R8" s="21"/>
      <c r="S8" s="21"/>
      <c r="T8" s="21"/>
      <c r="U8" s="21"/>
      <c r="V8" s="21"/>
      <c r="W8" s="21"/>
      <c r="X8" s="21"/>
      <c r="Y8" s="21"/>
      <c r="Z8" s="10"/>
      <c r="AA8" s="10"/>
      <c r="AB8" s="10"/>
    </row>
    <row r="9" spans="1:29" ht="27" customHeight="1" x14ac:dyDescent="0.25">
      <c r="F9" s="104" t="s">
        <v>84</v>
      </c>
      <c r="G9" s="104"/>
      <c r="H9" s="104"/>
      <c r="I9" s="132">
        <v>0.25</v>
      </c>
      <c r="J9" s="133"/>
      <c r="K9" s="134">
        <v>0.75</v>
      </c>
      <c r="L9" s="133"/>
      <c r="M9" s="134">
        <v>0.16</v>
      </c>
      <c r="N9" s="133"/>
      <c r="O9" s="134">
        <v>0.84</v>
      </c>
      <c r="P9" s="133"/>
      <c r="R9" s="21"/>
      <c r="S9" s="21"/>
      <c r="T9" s="21"/>
      <c r="U9" s="21"/>
      <c r="V9" s="21"/>
      <c r="W9" s="21"/>
      <c r="X9" s="21"/>
      <c r="Y9" s="21"/>
      <c r="Z9" s="10"/>
      <c r="AA9" s="10"/>
      <c r="AB9" s="10"/>
    </row>
    <row r="10" spans="1:29" ht="27" customHeight="1" x14ac:dyDescent="0.25">
      <c r="F10" s="104" t="s">
        <v>85</v>
      </c>
      <c r="G10" s="104"/>
      <c r="H10" s="104"/>
      <c r="I10" s="132">
        <v>0.33</v>
      </c>
      <c r="J10" s="133"/>
      <c r="K10" s="134">
        <v>0.67</v>
      </c>
      <c r="L10" s="133"/>
      <c r="M10" s="134">
        <v>0.15</v>
      </c>
      <c r="N10" s="133"/>
      <c r="O10" s="134">
        <v>0.85</v>
      </c>
      <c r="P10" s="133"/>
      <c r="R10" s="21"/>
      <c r="S10" s="21"/>
      <c r="T10" s="21"/>
      <c r="U10" s="21"/>
      <c r="V10" s="21"/>
      <c r="W10" s="21"/>
      <c r="X10" s="21"/>
      <c r="Y10" s="21"/>
      <c r="Z10" s="10"/>
      <c r="AA10" s="10"/>
      <c r="AB10" s="10"/>
    </row>
    <row r="11" spans="1:29" ht="27" customHeight="1" x14ac:dyDescent="0.25">
      <c r="F11" s="104" t="s">
        <v>86</v>
      </c>
      <c r="G11" s="104"/>
      <c r="H11" s="104"/>
      <c r="I11" s="132">
        <v>0.41</v>
      </c>
      <c r="J11" s="133"/>
      <c r="K11" s="134">
        <v>0.59</v>
      </c>
      <c r="L11" s="133"/>
      <c r="M11" s="134">
        <v>0.46</v>
      </c>
      <c r="N11" s="133"/>
      <c r="O11" s="134">
        <v>0.54</v>
      </c>
      <c r="P11" s="133"/>
      <c r="R11" s="21"/>
      <c r="S11" s="21"/>
      <c r="T11" s="21"/>
      <c r="U11" s="21"/>
      <c r="V11" s="21"/>
      <c r="W11" s="21"/>
      <c r="X11" s="21"/>
      <c r="Y11" s="21"/>
      <c r="Z11" s="10"/>
      <c r="AA11" s="10"/>
      <c r="AB11" s="10"/>
    </row>
    <row r="12" spans="1:29" ht="27" customHeight="1" x14ac:dyDescent="0.25">
      <c r="F12" s="104" t="s">
        <v>87</v>
      </c>
      <c r="G12" s="104"/>
      <c r="H12" s="104"/>
      <c r="I12" s="132">
        <v>0.33</v>
      </c>
      <c r="J12" s="133"/>
      <c r="K12" s="134">
        <v>0.67</v>
      </c>
      <c r="L12" s="133"/>
      <c r="M12" s="134">
        <v>7.0000000000000007E-2</v>
      </c>
      <c r="N12" s="133"/>
      <c r="O12" s="134">
        <v>0.93</v>
      </c>
      <c r="P12" s="133"/>
      <c r="R12" s="21"/>
      <c r="S12" s="21"/>
      <c r="T12" s="21"/>
      <c r="U12" s="21"/>
      <c r="V12" s="21"/>
      <c r="W12" s="21"/>
      <c r="X12" s="21"/>
      <c r="Y12" s="21"/>
      <c r="Z12" s="10"/>
      <c r="AA12" s="10"/>
      <c r="AB12" s="10"/>
    </row>
    <row r="13" spans="1:29" ht="20.100000000000001" customHeight="1" x14ac:dyDescent="0.25"/>
    <row r="14" spans="1:29" ht="19.5" customHeight="1" x14ac:dyDescent="0.25">
      <c r="A14" s="80" t="str">
        <f>NOTA!$A$24</f>
        <v>ESTUDO 33 | AS INDÚSTRIAS TRANSFORMADORAS EM PORTUGAL 2012-2016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</row>
    <row r="15" spans="1:29" ht="13.5" customHeight="1" x14ac:dyDescent="0.25">
      <c r="U15" s="38" t="s">
        <v>9</v>
      </c>
    </row>
    <row r="16" spans="1:29" ht="19.5" customHeight="1" x14ac:dyDescent="0.25"/>
    <row r="17" spans="15:15" ht="19.5" customHeight="1" x14ac:dyDescent="0.25"/>
    <row r="18" spans="15:15" ht="19.5" customHeight="1" x14ac:dyDescent="0.25"/>
    <row r="19" spans="15:15" ht="19.5" customHeight="1" x14ac:dyDescent="0.25"/>
    <row r="20" spans="15:15" ht="19.5" customHeight="1" x14ac:dyDescent="0.25"/>
    <row r="21" spans="15:15" s="11" customFormat="1" ht="19.5" customHeight="1" x14ac:dyDescent="0.25"/>
    <row r="22" spans="15:15" ht="19.5" customHeight="1" x14ac:dyDescent="0.25"/>
    <row r="23" spans="15:15" ht="19.5" customHeight="1" x14ac:dyDescent="0.25"/>
    <row r="24" spans="15:15" ht="19.5" customHeight="1" x14ac:dyDescent="0.25"/>
    <row r="25" spans="15:15" ht="19.5" customHeight="1" x14ac:dyDescent="0.25"/>
    <row r="26" spans="15:15" ht="19.5" customHeight="1" x14ac:dyDescent="0.25">
      <c r="O26" s="11"/>
    </row>
    <row r="27" spans="15:15" ht="19.5" customHeight="1" x14ac:dyDescent="0.25"/>
    <row r="28" spans="15:15" ht="19.5" customHeight="1" x14ac:dyDescent="0.25"/>
    <row r="29" spans="15:15" ht="19.5" customHeight="1" x14ac:dyDescent="0.25"/>
    <row r="30" spans="15:15" ht="19.5" customHeight="1" x14ac:dyDescent="0.25"/>
    <row r="31" spans="15:15" ht="19.5" customHeight="1" x14ac:dyDescent="0.25"/>
    <row r="32" spans="15:15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</sheetData>
  <sheetProtection algorithmName="SHA-512" hashValue="w3kCixuU0KKhZGKX2xYfSABeg4wAKbllgTQUqI2m0K2Lia7bM3y6XUUcPmuIDK+r8il1b/U0fZvvVTgxF4V14Q==" saltValue="4dKjY6TDxkFfXAosaxhj5g==" spinCount="100000" sheet="1" objects="1" scenarios="1"/>
  <mergeCells count="33">
    <mergeCell ref="I8:J8"/>
    <mergeCell ref="K8:L8"/>
    <mergeCell ref="M8:N8"/>
    <mergeCell ref="O8:P8"/>
    <mergeCell ref="F8:H8"/>
    <mergeCell ref="A1:U1"/>
    <mergeCell ref="I7:J7"/>
    <mergeCell ref="K7:L7"/>
    <mergeCell ref="M7:N7"/>
    <mergeCell ref="O7:P7"/>
    <mergeCell ref="O9:P9"/>
    <mergeCell ref="I12:J12"/>
    <mergeCell ref="K12:L12"/>
    <mergeCell ref="M12:N12"/>
    <mergeCell ref="O12:P12"/>
    <mergeCell ref="M10:N10"/>
    <mergeCell ref="O10:P10"/>
    <mergeCell ref="A14:U14"/>
    <mergeCell ref="I6:L6"/>
    <mergeCell ref="M6:P6"/>
    <mergeCell ref="F12:H12"/>
    <mergeCell ref="F11:H11"/>
    <mergeCell ref="I11:J11"/>
    <mergeCell ref="K11:L11"/>
    <mergeCell ref="M11:N11"/>
    <mergeCell ref="O11:P11"/>
    <mergeCell ref="F10:H10"/>
    <mergeCell ref="I10:J10"/>
    <mergeCell ref="K10:L10"/>
    <mergeCell ref="F9:H9"/>
    <mergeCell ref="I9:J9"/>
    <mergeCell ref="K9:L9"/>
    <mergeCell ref="M9:N9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/>
  </sheetPr>
  <dimension ref="A1:AF82"/>
  <sheetViews>
    <sheetView zoomScaleNormal="100" workbookViewId="0">
      <selection sqref="A1:U1"/>
    </sheetView>
  </sheetViews>
  <sheetFormatPr defaultColWidth="9.140625" defaultRowHeight="15" x14ac:dyDescent="0.25"/>
  <cols>
    <col min="1" max="21" width="6.7109375" style="6" customWidth="1"/>
    <col min="22" max="16384" width="9.140625" style="6"/>
  </cols>
  <sheetData>
    <row r="1" spans="1:32" ht="69" customHeight="1" thickBot="1" x14ac:dyDescent="0.3">
      <c r="A1" s="102" t="s">
        <v>145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32" ht="15" customHeight="1" x14ac:dyDescent="0.25"/>
    <row r="3" spans="1:32" s="7" customFormat="1" ht="15" customHeight="1" thickBot="1" x14ac:dyDescent="0.3">
      <c r="A3" s="44" t="str">
        <f>Índice!F18</f>
        <v>G10</v>
      </c>
      <c r="B3" s="44" t="str">
        <f>Índice!G18</f>
        <v>Volume de negócios | Contributos (em pp) para a taxa de crescimento anual (em percentagem)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32" s="9" customFormat="1" ht="15" customHeight="1" x14ac:dyDescent="0.2">
      <c r="A4" s="8" t="s">
        <v>22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2" ht="15" customHeight="1" x14ac:dyDescent="0.25">
      <c r="U5" s="21"/>
      <c r="V5" s="21"/>
      <c r="W5" s="21"/>
      <c r="X5" s="21"/>
      <c r="Y5" s="21"/>
      <c r="Z5" s="21"/>
      <c r="AA5" s="21"/>
      <c r="AB5" s="21"/>
      <c r="AC5" s="21"/>
    </row>
    <row r="6" spans="1:32" s="10" customFormat="1" ht="36" customHeight="1" x14ac:dyDescent="0.25">
      <c r="F6" s="33"/>
      <c r="G6" s="32"/>
      <c r="H6" s="39"/>
      <c r="I6" s="105">
        <v>2012</v>
      </c>
      <c r="J6" s="101"/>
      <c r="K6" s="105">
        <v>2013</v>
      </c>
      <c r="L6" s="101"/>
      <c r="M6" s="105">
        <v>2014</v>
      </c>
      <c r="N6" s="101"/>
      <c r="O6" s="105">
        <v>2015</v>
      </c>
      <c r="P6" s="101"/>
      <c r="Q6" s="103">
        <v>2016</v>
      </c>
      <c r="R6" s="105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2" ht="27" customHeight="1" x14ac:dyDescent="0.25">
      <c r="D7" s="138" t="s">
        <v>107</v>
      </c>
      <c r="E7" s="116"/>
      <c r="F7" s="104" t="s">
        <v>27</v>
      </c>
      <c r="G7" s="104"/>
      <c r="H7" s="104"/>
      <c r="I7" s="125">
        <v>-6.2E-2</v>
      </c>
      <c r="J7" s="126">
        <v>0</v>
      </c>
      <c r="K7" s="125">
        <v>-2E-3</v>
      </c>
      <c r="L7" s="126">
        <v>0</v>
      </c>
      <c r="M7" s="125">
        <v>0.02</v>
      </c>
      <c r="N7" s="126">
        <v>0</v>
      </c>
      <c r="O7" s="125">
        <v>2.3E-2</v>
      </c>
      <c r="P7" s="126">
        <v>0</v>
      </c>
      <c r="Q7" s="125">
        <v>2.1000000000000001E-2</v>
      </c>
      <c r="R7" s="126">
        <v>0</v>
      </c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10"/>
      <c r="AF7" s="10"/>
    </row>
    <row r="8" spans="1:32" ht="27" customHeight="1" x14ac:dyDescent="0.25">
      <c r="D8" s="140"/>
      <c r="E8" s="118"/>
      <c r="F8" s="104" t="s">
        <v>80</v>
      </c>
      <c r="G8" s="104"/>
      <c r="H8" s="104"/>
      <c r="I8" s="108">
        <v>-1.6E-2</v>
      </c>
      <c r="J8" s="127">
        <v>0</v>
      </c>
      <c r="K8" s="108">
        <v>5.0000000000000001E-3</v>
      </c>
      <c r="L8" s="127">
        <v>0</v>
      </c>
      <c r="M8" s="108">
        <v>8.0000000000000002E-3</v>
      </c>
      <c r="N8" s="127">
        <v>0</v>
      </c>
      <c r="O8" s="108">
        <v>1.9E-2</v>
      </c>
      <c r="P8" s="127">
        <v>0</v>
      </c>
      <c r="Q8" s="108">
        <v>8.0000000000000002E-3</v>
      </c>
      <c r="R8" s="127">
        <v>0</v>
      </c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10"/>
      <c r="AE8" s="10"/>
      <c r="AF8" s="10"/>
    </row>
    <row r="9" spans="1:32" ht="27" customHeight="1" x14ac:dyDescent="0.25">
      <c r="D9" s="138" t="s">
        <v>158</v>
      </c>
      <c r="E9" s="116"/>
      <c r="F9" s="104" t="s">
        <v>84</v>
      </c>
      <c r="G9" s="104"/>
      <c r="H9" s="104"/>
      <c r="I9" s="124">
        <v>-0.3</v>
      </c>
      <c r="J9" s="146"/>
      <c r="K9" s="124">
        <v>1</v>
      </c>
      <c r="L9" s="146"/>
      <c r="M9" s="124">
        <v>1</v>
      </c>
      <c r="N9" s="146"/>
      <c r="O9" s="124">
        <v>1.8</v>
      </c>
      <c r="P9" s="146"/>
      <c r="Q9" s="124">
        <v>1.4</v>
      </c>
      <c r="R9" s="146"/>
      <c r="S9" s="67"/>
      <c r="T9" s="21"/>
      <c r="U9" s="21"/>
      <c r="V9" s="21"/>
      <c r="W9" s="21"/>
      <c r="X9" s="21"/>
      <c r="Y9" s="21"/>
      <c r="Z9" s="21"/>
      <c r="AA9" s="21"/>
      <c r="AB9" s="21"/>
      <c r="AC9" s="21"/>
      <c r="AD9" s="10"/>
      <c r="AE9" s="10"/>
      <c r="AF9" s="10"/>
    </row>
    <row r="10" spans="1:32" ht="27" customHeight="1" x14ac:dyDescent="0.25">
      <c r="D10" s="139"/>
      <c r="E10" s="111"/>
      <c r="F10" s="104" t="s">
        <v>85</v>
      </c>
      <c r="G10" s="104"/>
      <c r="H10" s="104"/>
      <c r="I10" s="124">
        <v>0</v>
      </c>
      <c r="J10" s="146"/>
      <c r="K10" s="124">
        <v>0.3</v>
      </c>
      <c r="L10" s="146"/>
      <c r="M10" s="124">
        <v>-0.5</v>
      </c>
      <c r="N10" s="146"/>
      <c r="O10" s="124">
        <v>-0.8</v>
      </c>
      <c r="P10" s="146"/>
      <c r="Q10" s="124">
        <v>-0.7</v>
      </c>
      <c r="R10" s="146"/>
      <c r="S10" s="67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10"/>
      <c r="AE10" s="10"/>
      <c r="AF10" s="10"/>
    </row>
    <row r="11" spans="1:32" ht="27" customHeight="1" x14ac:dyDescent="0.25">
      <c r="D11" s="139"/>
      <c r="E11" s="111"/>
      <c r="F11" s="104" t="s">
        <v>86</v>
      </c>
      <c r="G11" s="104"/>
      <c r="H11" s="104"/>
      <c r="I11" s="124">
        <v>-1.1000000000000001</v>
      </c>
      <c r="J11" s="146"/>
      <c r="K11" s="124">
        <v>-0.7</v>
      </c>
      <c r="L11" s="146"/>
      <c r="M11" s="124">
        <v>0.4</v>
      </c>
      <c r="N11" s="146"/>
      <c r="O11" s="124">
        <v>0.6</v>
      </c>
      <c r="P11" s="146"/>
      <c r="Q11" s="124">
        <v>0</v>
      </c>
      <c r="R11" s="146"/>
      <c r="S11" s="67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10"/>
      <c r="AE11" s="10"/>
      <c r="AF11" s="10"/>
    </row>
    <row r="12" spans="1:32" ht="27" customHeight="1" thickBot="1" x14ac:dyDescent="0.3">
      <c r="D12" s="139"/>
      <c r="E12" s="111"/>
      <c r="F12" s="144" t="s">
        <v>87</v>
      </c>
      <c r="G12" s="145"/>
      <c r="H12" s="145"/>
      <c r="I12" s="143">
        <v>-0.3</v>
      </c>
      <c r="J12" s="142"/>
      <c r="K12" s="141">
        <v>-0.2</v>
      </c>
      <c r="L12" s="142"/>
      <c r="M12" s="141">
        <v>-0.2</v>
      </c>
      <c r="N12" s="142"/>
      <c r="O12" s="141">
        <v>0.3</v>
      </c>
      <c r="P12" s="142"/>
      <c r="Q12" s="141">
        <v>0.3</v>
      </c>
      <c r="R12" s="142"/>
      <c r="S12" s="67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10"/>
      <c r="AE12" s="10"/>
      <c r="AF12" s="10"/>
    </row>
    <row r="13" spans="1:32" ht="27" customHeight="1" x14ac:dyDescent="0.25">
      <c r="D13" s="139"/>
      <c r="E13" s="111"/>
      <c r="F13" s="140" t="s">
        <v>111</v>
      </c>
      <c r="G13" s="117"/>
      <c r="H13" s="117"/>
      <c r="I13" s="150">
        <v>1.3</v>
      </c>
      <c r="J13" s="148"/>
      <c r="K13" s="147">
        <v>2.2000000000000002</v>
      </c>
      <c r="L13" s="148"/>
      <c r="M13" s="147">
        <v>1.2</v>
      </c>
      <c r="N13" s="148"/>
      <c r="O13" s="147">
        <v>1.5</v>
      </c>
      <c r="P13" s="148"/>
      <c r="Q13" s="147">
        <v>0.7</v>
      </c>
      <c r="R13" s="148"/>
      <c r="S13" s="67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10"/>
      <c r="AE13" s="10"/>
      <c r="AF13" s="10"/>
    </row>
    <row r="14" spans="1:32" ht="27" customHeight="1" x14ac:dyDescent="0.25">
      <c r="D14" s="140"/>
      <c r="E14" s="118"/>
      <c r="F14" s="104" t="s">
        <v>112</v>
      </c>
      <c r="G14" s="104"/>
      <c r="H14" s="104"/>
      <c r="I14" s="149">
        <v>-2.9</v>
      </c>
      <c r="J14" s="124"/>
      <c r="K14" s="123">
        <v>-1.8</v>
      </c>
      <c r="L14" s="124"/>
      <c r="M14" s="123">
        <v>-0.3</v>
      </c>
      <c r="N14" s="124"/>
      <c r="O14" s="123">
        <v>0.4</v>
      </c>
      <c r="P14" s="124"/>
      <c r="Q14" s="123">
        <v>0.2</v>
      </c>
      <c r="R14" s="124"/>
      <c r="S14" s="67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10"/>
      <c r="AE14" s="10"/>
      <c r="AF14" s="10"/>
    </row>
    <row r="15" spans="1:32" ht="20.100000000000001" customHeight="1" x14ac:dyDescent="0.25">
      <c r="D15" s="9" t="s">
        <v>164</v>
      </c>
      <c r="J15" s="71"/>
      <c r="L15" s="71"/>
      <c r="N15" s="71"/>
      <c r="P15" s="71"/>
      <c r="R15" s="71"/>
    </row>
    <row r="16" spans="1:32" ht="20.100000000000001" customHeight="1" x14ac:dyDescent="0.25">
      <c r="J16" s="71"/>
      <c r="L16" s="71"/>
      <c r="N16" s="71"/>
      <c r="P16" s="71"/>
      <c r="R16" s="71"/>
    </row>
    <row r="17" spans="1:21" ht="19.5" customHeight="1" x14ac:dyDescent="0.25">
      <c r="A17" s="80" t="str">
        <f>NOTA!$A$24</f>
        <v>ESTUDO 33 | AS INDÚSTRIAS TRANSFORMADORAS EM PORTUGAL 2012-2016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</row>
    <row r="18" spans="1:21" ht="13.5" customHeight="1" x14ac:dyDescent="0.25">
      <c r="U18" s="38" t="s">
        <v>9</v>
      </c>
    </row>
    <row r="19" spans="1:21" ht="19.5" customHeight="1" x14ac:dyDescent="0.25"/>
    <row r="20" spans="1:21" ht="19.5" customHeight="1" x14ac:dyDescent="0.25"/>
    <row r="21" spans="1:21" ht="19.5" customHeight="1" x14ac:dyDescent="0.25"/>
    <row r="22" spans="1:21" ht="19.5" customHeight="1" x14ac:dyDescent="0.25"/>
    <row r="23" spans="1:21" ht="19.5" customHeight="1" x14ac:dyDescent="0.25"/>
    <row r="24" spans="1:21" s="11" customFormat="1" ht="19.5" customHeight="1" x14ac:dyDescent="0.25"/>
    <row r="25" spans="1:21" ht="19.5" customHeight="1" x14ac:dyDescent="0.25"/>
    <row r="26" spans="1:21" ht="19.5" customHeight="1" x14ac:dyDescent="0.25"/>
    <row r="27" spans="1:21" ht="19.5" customHeight="1" x14ac:dyDescent="0.25"/>
    <row r="28" spans="1:21" ht="19.5" customHeight="1" x14ac:dyDescent="0.25"/>
    <row r="29" spans="1:21" ht="19.5" customHeight="1" x14ac:dyDescent="0.25">
      <c r="O29" s="11"/>
    </row>
    <row r="30" spans="1:21" ht="19.5" customHeight="1" x14ac:dyDescent="0.25"/>
    <row r="31" spans="1:21" ht="19.5" customHeight="1" x14ac:dyDescent="0.25"/>
    <row r="32" spans="1:21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</sheetData>
  <sheetProtection algorithmName="SHA-512" hashValue="HN2EmU5ywh/caJJQ5n4oOv8rmdOCvrNqghCOLEJWup5baFttqb1cQVkzFiMQHYxKClSQ6sHWvwD3ZR59mA46Xg==" saltValue="Hos0Br+nwKsDKLlFUC1Ziw==" spinCount="100000" sheet="1" objects="1" scenarios="1"/>
  <mergeCells count="57">
    <mergeCell ref="A17:U17"/>
    <mergeCell ref="A1:U1"/>
    <mergeCell ref="I6:J6"/>
    <mergeCell ref="K6:L6"/>
    <mergeCell ref="M6:N6"/>
    <mergeCell ref="O6:P6"/>
    <mergeCell ref="Q6:R6"/>
    <mergeCell ref="F7:H7"/>
    <mergeCell ref="I7:J7"/>
    <mergeCell ref="K7:L7"/>
    <mergeCell ref="M7:N7"/>
    <mergeCell ref="O7:P7"/>
    <mergeCell ref="Q7:R7"/>
    <mergeCell ref="F8:H8"/>
    <mergeCell ref="I8:J8"/>
    <mergeCell ref="K8:L8"/>
    <mergeCell ref="Q12:R12"/>
    <mergeCell ref="O12:P12"/>
    <mergeCell ref="M12:N12"/>
    <mergeCell ref="M8:N8"/>
    <mergeCell ref="O8:P8"/>
    <mergeCell ref="Q8:R8"/>
    <mergeCell ref="Q9:R9"/>
    <mergeCell ref="M10:N10"/>
    <mergeCell ref="O10:P10"/>
    <mergeCell ref="Q10:R10"/>
    <mergeCell ref="M9:N9"/>
    <mergeCell ref="O9:P9"/>
    <mergeCell ref="M11:N11"/>
    <mergeCell ref="O11:P11"/>
    <mergeCell ref="Q11:R11"/>
    <mergeCell ref="Q13:R13"/>
    <mergeCell ref="I14:J14"/>
    <mergeCell ref="M14:N14"/>
    <mergeCell ref="O14:P14"/>
    <mergeCell ref="I13:J13"/>
    <mergeCell ref="K13:L13"/>
    <mergeCell ref="M13:N13"/>
    <mergeCell ref="O13:P13"/>
    <mergeCell ref="K14:L14"/>
    <mergeCell ref="Q14:R14"/>
    <mergeCell ref="D9:E14"/>
    <mergeCell ref="K12:L12"/>
    <mergeCell ref="I12:J12"/>
    <mergeCell ref="F12:H12"/>
    <mergeCell ref="D7:E8"/>
    <mergeCell ref="F14:H14"/>
    <mergeCell ref="F11:H11"/>
    <mergeCell ref="K11:L11"/>
    <mergeCell ref="F13:H13"/>
    <mergeCell ref="F10:H10"/>
    <mergeCell ref="I10:J10"/>
    <mergeCell ref="K10:L10"/>
    <mergeCell ref="F9:H9"/>
    <mergeCell ref="I9:J9"/>
    <mergeCell ref="K9:L9"/>
    <mergeCell ref="I11:J11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/>
  </sheetPr>
  <dimension ref="A1:AF80"/>
  <sheetViews>
    <sheetView zoomScaleNormal="100" workbookViewId="0">
      <selection sqref="A1:U1"/>
    </sheetView>
  </sheetViews>
  <sheetFormatPr defaultColWidth="9.140625" defaultRowHeight="15" x14ac:dyDescent="0.25"/>
  <cols>
    <col min="1" max="21" width="6.7109375" style="6" customWidth="1"/>
    <col min="22" max="16384" width="9.140625" style="6"/>
  </cols>
  <sheetData>
    <row r="1" spans="1:32" ht="69" customHeight="1" thickBot="1" x14ac:dyDescent="0.3">
      <c r="A1" s="102" t="s">
        <v>145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32" ht="15" customHeight="1" x14ac:dyDescent="0.25"/>
    <row r="3" spans="1:32" s="7" customFormat="1" ht="15" customHeight="1" thickBot="1" x14ac:dyDescent="0.3">
      <c r="A3" s="44" t="str">
        <f>Índice!F19</f>
        <v>G11</v>
      </c>
      <c r="B3" s="44" t="str">
        <f>Índice!G19</f>
        <v>Componente exportada do volume de negócios e componente importada das compras e FSE | Em percentagem do volume de negócios (2016)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32" s="9" customFormat="1" ht="15" customHeight="1" x14ac:dyDescent="0.2">
      <c r="A4" s="8" t="s">
        <v>22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2" ht="15" customHeight="1" x14ac:dyDescent="0.25">
      <c r="P5" s="21"/>
      <c r="Q5" s="21"/>
      <c r="R5" s="21"/>
      <c r="S5" s="21"/>
      <c r="T5" s="21"/>
      <c r="U5" s="21"/>
      <c r="V5" s="21"/>
      <c r="W5" s="21"/>
      <c r="X5" s="21"/>
    </row>
    <row r="6" spans="1:32" s="10" customFormat="1" ht="37.5" customHeight="1" x14ac:dyDescent="0.25">
      <c r="D6" s="6"/>
      <c r="E6" s="6"/>
      <c r="F6" s="33"/>
      <c r="G6" s="32"/>
      <c r="H6" s="32"/>
      <c r="I6" s="138" t="s">
        <v>159</v>
      </c>
      <c r="J6" s="115"/>
      <c r="K6" s="116"/>
      <c r="L6" s="138" t="s">
        <v>160</v>
      </c>
      <c r="M6" s="115"/>
      <c r="N6" s="116"/>
      <c r="O6" s="138" t="s">
        <v>118</v>
      </c>
      <c r="P6" s="115"/>
      <c r="Q6" s="116"/>
      <c r="R6" s="21"/>
      <c r="V6" s="21"/>
      <c r="W6" s="21"/>
      <c r="X6" s="21"/>
      <c r="Y6" s="21"/>
      <c r="Z6" s="21"/>
      <c r="AA6" s="21"/>
      <c r="AB6" s="21"/>
      <c r="AC6" s="21"/>
      <c r="AD6" s="21"/>
    </row>
    <row r="7" spans="1:32" s="10" customFormat="1" ht="37.5" customHeight="1" x14ac:dyDescent="0.25">
      <c r="D7" s="6"/>
      <c r="E7" s="6"/>
      <c r="F7" s="66"/>
      <c r="G7" s="66"/>
      <c r="H7" s="66"/>
      <c r="I7" s="140"/>
      <c r="J7" s="117"/>
      <c r="K7" s="118"/>
      <c r="L7" s="140"/>
      <c r="M7" s="117"/>
      <c r="N7" s="118"/>
      <c r="O7" s="140"/>
      <c r="P7" s="117"/>
      <c r="Q7" s="118"/>
      <c r="R7" s="21"/>
      <c r="V7" s="21"/>
      <c r="W7" s="21"/>
      <c r="X7" s="21"/>
      <c r="Y7" s="21"/>
      <c r="Z7" s="21"/>
      <c r="AA7" s="21"/>
      <c r="AB7" s="21"/>
      <c r="AC7" s="21"/>
      <c r="AD7" s="21"/>
    </row>
    <row r="8" spans="1:32" ht="27" customHeight="1" x14ac:dyDescent="0.25">
      <c r="E8" s="101" t="s">
        <v>27</v>
      </c>
      <c r="F8" s="101"/>
      <c r="G8" s="101"/>
      <c r="H8" s="101"/>
      <c r="I8" s="128">
        <v>0.214</v>
      </c>
      <c r="J8" s="129"/>
      <c r="K8" s="125"/>
      <c r="L8" s="128">
        <v>-0.20599999999999999</v>
      </c>
      <c r="M8" s="129"/>
      <c r="N8" s="125"/>
      <c r="O8" s="128">
        <v>8.9999999999999993E-3</v>
      </c>
      <c r="P8" s="129"/>
      <c r="Q8" s="125"/>
      <c r="R8" s="21"/>
      <c r="T8" s="42"/>
      <c r="V8" s="21"/>
      <c r="W8" s="21"/>
      <c r="X8" s="21"/>
      <c r="Y8" s="21"/>
      <c r="Z8" s="21"/>
      <c r="AA8" s="21"/>
      <c r="AB8" s="21"/>
      <c r="AC8" s="21"/>
      <c r="AD8" s="21"/>
      <c r="AE8" s="10"/>
      <c r="AF8" s="10"/>
    </row>
    <row r="9" spans="1:32" ht="27" customHeight="1" x14ac:dyDescent="0.25">
      <c r="E9" s="101" t="s">
        <v>80</v>
      </c>
      <c r="F9" s="101"/>
      <c r="G9" s="101"/>
      <c r="H9" s="101"/>
      <c r="I9" s="106">
        <v>0.46300000000000002</v>
      </c>
      <c r="J9" s="107"/>
      <c r="K9" s="108"/>
      <c r="L9" s="106">
        <v>-0.29699999999999999</v>
      </c>
      <c r="M9" s="107"/>
      <c r="N9" s="108"/>
      <c r="O9" s="106">
        <v>0.16600000000000001</v>
      </c>
      <c r="P9" s="107"/>
      <c r="Q9" s="108"/>
      <c r="R9" s="21"/>
      <c r="V9" s="21"/>
      <c r="W9" s="21"/>
      <c r="X9" s="21"/>
      <c r="Y9" s="21"/>
      <c r="Z9" s="21"/>
      <c r="AA9" s="21"/>
      <c r="AB9" s="21"/>
      <c r="AC9" s="21"/>
      <c r="AD9" s="10"/>
      <c r="AE9" s="10"/>
      <c r="AF9" s="10"/>
    </row>
    <row r="10" spans="1:32" ht="27" customHeight="1" x14ac:dyDescent="0.25">
      <c r="E10" s="101" t="s">
        <v>84</v>
      </c>
      <c r="F10" s="101"/>
      <c r="G10" s="101"/>
      <c r="H10" s="101"/>
      <c r="I10" s="112">
        <v>0.371</v>
      </c>
      <c r="J10" s="113"/>
      <c r="K10" s="114"/>
      <c r="L10" s="112">
        <v>-0.187</v>
      </c>
      <c r="M10" s="113"/>
      <c r="N10" s="114"/>
      <c r="O10" s="112">
        <v>0.185</v>
      </c>
      <c r="P10" s="113"/>
      <c r="Q10" s="114"/>
      <c r="R10" s="21"/>
      <c r="V10" s="21"/>
      <c r="W10" s="21"/>
      <c r="X10" s="21"/>
      <c r="Y10" s="21"/>
      <c r="Z10" s="21"/>
      <c r="AA10" s="21"/>
      <c r="AB10" s="21"/>
      <c r="AC10" s="21"/>
      <c r="AD10" s="10"/>
      <c r="AE10" s="10"/>
      <c r="AF10" s="10"/>
    </row>
    <row r="11" spans="1:32" ht="27" customHeight="1" x14ac:dyDescent="0.25">
      <c r="E11" s="101" t="s">
        <v>85</v>
      </c>
      <c r="F11" s="101"/>
      <c r="G11" s="101"/>
      <c r="H11" s="101"/>
      <c r="I11" s="112">
        <v>0.48299999999999998</v>
      </c>
      <c r="J11" s="113"/>
      <c r="K11" s="114"/>
      <c r="L11" s="112">
        <v>-0.32700000000000001</v>
      </c>
      <c r="M11" s="113"/>
      <c r="N11" s="114"/>
      <c r="O11" s="112">
        <v>0.156</v>
      </c>
      <c r="P11" s="113"/>
      <c r="Q11" s="114"/>
      <c r="R11" s="21"/>
      <c r="V11" s="21"/>
      <c r="W11" s="21"/>
      <c r="X11" s="21"/>
      <c r="Y11" s="21"/>
      <c r="Z11" s="21"/>
      <c r="AA11" s="21"/>
      <c r="AB11" s="21"/>
      <c r="AC11" s="21"/>
      <c r="AD11" s="10"/>
      <c r="AE11" s="10"/>
      <c r="AF11" s="10"/>
    </row>
    <row r="12" spans="1:32" ht="27" customHeight="1" x14ac:dyDescent="0.25">
      <c r="E12" s="101" t="s">
        <v>86</v>
      </c>
      <c r="F12" s="101"/>
      <c r="G12" s="101"/>
      <c r="H12" s="101"/>
      <c r="I12" s="112">
        <v>0.63200000000000001</v>
      </c>
      <c r="J12" s="113"/>
      <c r="K12" s="114"/>
      <c r="L12" s="112">
        <v>-0.46200000000000002</v>
      </c>
      <c r="M12" s="113"/>
      <c r="N12" s="114"/>
      <c r="O12" s="112">
        <v>0.17100000000000001</v>
      </c>
      <c r="P12" s="113"/>
      <c r="Q12" s="114"/>
      <c r="R12" s="21"/>
      <c r="T12" s="42"/>
      <c r="V12" s="21"/>
      <c r="W12" s="21"/>
      <c r="X12" s="21"/>
      <c r="Y12" s="21"/>
      <c r="Z12" s="21"/>
      <c r="AA12" s="21"/>
      <c r="AB12" s="21"/>
      <c r="AC12" s="21"/>
      <c r="AD12" s="10"/>
      <c r="AE12" s="10"/>
      <c r="AF12" s="10"/>
    </row>
    <row r="13" spans="1:32" ht="27" customHeight="1" x14ac:dyDescent="0.25">
      <c r="E13" s="101" t="s">
        <v>87</v>
      </c>
      <c r="F13" s="101"/>
      <c r="G13" s="101"/>
      <c r="H13" s="101"/>
      <c r="I13" s="112">
        <v>0.434</v>
      </c>
      <c r="J13" s="113"/>
      <c r="K13" s="114"/>
      <c r="L13" s="112">
        <v>-0.432</v>
      </c>
      <c r="M13" s="113"/>
      <c r="N13" s="114"/>
      <c r="O13" s="112">
        <v>2E-3</v>
      </c>
      <c r="P13" s="113"/>
      <c r="Q13" s="114"/>
      <c r="R13" s="21"/>
      <c r="V13" s="21"/>
      <c r="W13" s="21"/>
      <c r="X13" s="21"/>
      <c r="Y13" s="21"/>
      <c r="Z13" s="21"/>
      <c r="AA13" s="21"/>
      <c r="AB13" s="21"/>
      <c r="AC13" s="21"/>
      <c r="AD13" s="10"/>
      <c r="AE13" s="10"/>
      <c r="AF13" s="10"/>
    </row>
    <row r="14" spans="1:32" ht="20.100000000000001" customHeight="1" x14ac:dyDescent="0.25"/>
    <row r="15" spans="1:32" ht="19.5" customHeight="1" x14ac:dyDescent="0.25">
      <c r="A15" s="80" t="str">
        <f>NOTA!$A$24</f>
        <v>ESTUDO 33 | AS INDÚSTRIAS TRANSFORMADORAS EM PORTUGAL 2012-2016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</row>
    <row r="16" spans="1:32" ht="13.5" customHeight="1" x14ac:dyDescent="0.25">
      <c r="U16" s="38" t="s">
        <v>9</v>
      </c>
    </row>
    <row r="17" spans="15:15" ht="19.5" customHeight="1" x14ac:dyDescent="0.25"/>
    <row r="18" spans="15:15" ht="19.5" customHeight="1" x14ac:dyDescent="0.25"/>
    <row r="19" spans="15:15" ht="19.5" customHeight="1" x14ac:dyDescent="0.25"/>
    <row r="20" spans="15:15" ht="19.5" customHeight="1" x14ac:dyDescent="0.25"/>
    <row r="21" spans="15:15" ht="19.5" customHeight="1" x14ac:dyDescent="0.25"/>
    <row r="22" spans="15:15" s="11" customFormat="1" ht="19.5" customHeight="1" x14ac:dyDescent="0.25"/>
    <row r="23" spans="15:15" ht="19.5" customHeight="1" x14ac:dyDescent="0.25"/>
    <row r="24" spans="15:15" ht="19.5" customHeight="1" x14ac:dyDescent="0.25"/>
    <row r="25" spans="15:15" ht="19.5" customHeight="1" x14ac:dyDescent="0.25"/>
    <row r="26" spans="15:15" ht="19.5" customHeight="1" x14ac:dyDescent="0.25"/>
    <row r="27" spans="15:15" ht="19.5" customHeight="1" x14ac:dyDescent="0.25">
      <c r="O27" s="11"/>
    </row>
    <row r="28" spans="15:15" ht="19.5" customHeight="1" x14ac:dyDescent="0.25"/>
    <row r="29" spans="15:15" ht="19.5" customHeight="1" x14ac:dyDescent="0.25"/>
    <row r="30" spans="15:15" ht="19.5" customHeight="1" x14ac:dyDescent="0.25"/>
    <row r="31" spans="15:15" ht="19.5" customHeight="1" x14ac:dyDescent="0.25"/>
    <row r="32" spans="15:15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</sheetData>
  <sheetProtection algorithmName="SHA-512" hashValue="/0ffZAWr6wxGXb24mCRLMwsNwF4BbrEGZa5uFN50/FuZ+Vzkfo2PhDUBzZsLpZ/eUhO4yBV1fWRpQOaOS0ssnQ==" saltValue="NaaNuSUl9ROo0bR2r8ER7A==" spinCount="100000" sheet="1" objects="1" scenarios="1"/>
  <mergeCells count="29">
    <mergeCell ref="A1:U1"/>
    <mergeCell ref="I8:K8"/>
    <mergeCell ref="I9:K9"/>
    <mergeCell ref="I10:K10"/>
    <mergeCell ref="I11:K11"/>
    <mergeCell ref="L8:N8"/>
    <mergeCell ref="L9:N9"/>
    <mergeCell ref="L10:N10"/>
    <mergeCell ref="L11:N11"/>
    <mergeCell ref="E10:H10"/>
    <mergeCell ref="E11:H11"/>
    <mergeCell ref="O8:Q8"/>
    <mergeCell ref="O9:Q9"/>
    <mergeCell ref="O10:Q10"/>
    <mergeCell ref="O11:Q11"/>
    <mergeCell ref="I6:K7"/>
    <mergeCell ref="A15:U15"/>
    <mergeCell ref="L12:N12"/>
    <mergeCell ref="L13:N13"/>
    <mergeCell ref="O13:Q13"/>
    <mergeCell ref="E13:H13"/>
    <mergeCell ref="E12:H12"/>
    <mergeCell ref="O12:Q12"/>
    <mergeCell ref="I12:K12"/>
    <mergeCell ref="L6:N7"/>
    <mergeCell ref="O6:Q7"/>
    <mergeCell ref="E8:H8"/>
    <mergeCell ref="E9:H9"/>
    <mergeCell ref="I13:K13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/>
  </sheetPr>
  <dimension ref="A1:AC81"/>
  <sheetViews>
    <sheetView zoomScaleNormal="100" workbookViewId="0">
      <selection sqref="A1:U1"/>
    </sheetView>
  </sheetViews>
  <sheetFormatPr defaultColWidth="9.140625" defaultRowHeight="15" x14ac:dyDescent="0.25"/>
  <cols>
    <col min="1" max="21" width="6.7109375" style="6" customWidth="1"/>
    <col min="22" max="16384" width="9.140625" style="6"/>
  </cols>
  <sheetData>
    <row r="1" spans="1:29" ht="69" customHeight="1" thickBot="1" x14ac:dyDescent="0.3">
      <c r="A1" s="102" t="s">
        <v>146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29" ht="15" customHeight="1" x14ac:dyDescent="0.25"/>
    <row r="3" spans="1:29" s="7" customFormat="1" ht="15" customHeight="1" thickBot="1" x14ac:dyDescent="0.3">
      <c r="A3" s="44" t="str">
        <f>Índice!F21</f>
        <v>G12</v>
      </c>
      <c r="B3" s="44" t="str">
        <f>Índice!G21</f>
        <v>Gastos da atividade operacional | Estrutura (2016) e contributos (em pp) para a taxa de crescimento anual (em percentagem)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29" s="9" customFormat="1" ht="15" customHeight="1" x14ac:dyDescent="0.2">
      <c r="A4" s="8" t="s">
        <v>22</v>
      </c>
      <c r="C4" s="12"/>
      <c r="D4" s="13"/>
      <c r="E4" s="13"/>
      <c r="F4" s="13"/>
      <c r="G4" s="13"/>
      <c r="H4" s="13"/>
      <c r="I4" s="13"/>
      <c r="J4" s="13"/>
      <c r="K4" s="13"/>
      <c r="L4" s="13"/>
      <c r="W4" s="21"/>
      <c r="X4" s="21"/>
      <c r="Y4" s="21"/>
      <c r="Z4" s="21"/>
    </row>
    <row r="5" spans="1:29" s="9" customFormat="1" ht="15" customHeight="1" x14ac:dyDescent="0.2">
      <c r="A5" s="8"/>
      <c r="C5" s="13"/>
      <c r="D5" s="13"/>
      <c r="E5" s="13"/>
      <c r="F5" s="13"/>
      <c r="G5" s="13"/>
      <c r="H5" s="13"/>
      <c r="I5" s="13"/>
      <c r="J5" s="13"/>
      <c r="K5" s="13"/>
      <c r="L5" s="13"/>
      <c r="W5" s="21"/>
      <c r="X5" s="21"/>
      <c r="Y5" s="21"/>
      <c r="Z5" s="21"/>
    </row>
    <row r="6" spans="1:29" ht="15" customHeight="1" x14ac:dyDescent="0.25">
      <c r="K6" s="13"/>
      <c r="L6" s="13"/>
      <c r="M6" s="9"/>
      <c r="N6" s="9"/>
      <c r="O6" s="9"/>
      <c r="P6" s="9"/>
      <c r="Q6" s="9"/>
      <c r="R6" s="9"/>
      <c r="S6" s="9"/>
      <c r="T6" s="9"/>
      <c r="Z6" s="21"/>
      <c r="AA6" s="21"/>
      <c r="AB6" s="21"/>
      <c r="AC6" s="21"/>
    </row>
    <row r="7" spans="1:29" s="10" customFormat="1" ht="37.5" customHeight="1" x14ac:dyDescent="0.25">
      <c r="B7" s="32"/>
      <c r="C7" s="32"/>
      <c r="D7" s="138" t="s">
        <v>115</v>
      </c>
      <c r="E7" s="116"/>
      <c r="F7" s="138" t="s">
        <v>114</v>
      </c>
      <c r="G7" s="116"/>
      <c r="H7" s="138" t="s">
        <v>113</v>
      </c>
      <c r="I7" s="116"/>
      <c r="K7" s="6"/>
      <c r="L7" s="6"/>
      <c r="M7" s="103" t="s">
        <v>161</v>
      </c>
      <c r="N7" s="104"/>
      <c r="O7" s="104"/>
      <c r="P7" s="104"/>
      <c r="Q7" s="104"/>
      <c r="R7" s="104"/>
      <c r="S7" s="138" t="s">
        <v>152</v>
      </c>
      <c r="T7" s="116"/>
      <c r="U7" s="6"/>
      <c r="V7" s="6"/>
      <c r="W7" s="6"/>
    </row>
    <row r="8" spans="1:29" s="10" customFormat="1" ht="37.5" customHeight="1" x14ac:dyDescent="0.25">
      <c r="B8" s="61"/>
      <c r="C8" s="61"/>
      <c r="D8" s="140"/>
      <c r="E8" s="118"/>
      <c r="F8" s="140"/>
      <c r="G8" s="118"/>
      <c r="H8" s="140"/>
      <c r="I8" s="118"/>
      <c r="K8" s="33"/>
      <c r="L8" s="32"/>
      <c r="M8" s="138" t="s">
        <v>115</v>
      </c>
      <c r="N8" s="116"/>
      <c r="O8" s="138" t="s">
        <v>114</v>
      </c>
      <c r="P8" s="116"/>
      <c r="Q8" s="138" t="s">
        <v>113</v>
      </c>
      <c r="R8" s="115"/>
      <c r="S8" s="139"/>
      <c r="T8" s="111"/>
      <c r="U8" s="6"/>
      <c r="V8" s="6"/>
      <c r="W8" s="6"/>
    </row>
    <row r="9" spans="1:29" ht="27" customHeight="1" x14ac:dyDescent="0.25">
      <c r="A9" s="42"/>
      <c r="B9" s="104" t="s">
        <v>27</v>
      </c>
      <c r="C9" s="104"/>
      <c r="D9" s="125">
        <v>0.58699999999999997</v>
      </c>
      <c r="E9" s="126"/>
      <c r="F9" s="125">
        <v>0.26100000000000001</v>
      </c>
      <c r="G9" s="126"/>
      <c r="H9" s="125">
        <v>0.152</v>
      </c>
      <c r="I9" s="126"/>
      <c r="J9" s="10"/>
      <c r="K9" s="61"/>
      <c r="L9" s="61"/>
      <c r="M9" s="140"/>
      <c r="N9" s="118"/>
      <c r="O9" s="140"/>
      <c r="P9" s="118"/>
      <c r="Q9" s="140"/>
      <c r="R9" s="117"/>
      <c r="S9" s="140"/>
      <c r="T9" s="118"/>
    </row>
    <row r="10" spans="1:29" ht="27" customHeight="1" x14ac:dyDescent="0.25">
      <c r="B10" s="104" t="s">
        <v>80</v>
      </c>
      <c r="C10" s="104"/>
      <c r="D10" s="108">
        <v>0.67400000000000004</v>
      </c>
      <c r="E10" s="127"/>
      <c r="F10" s="108">
        <v>0.184</v>
      </c>
      <c r="G10" s="127"/>
      <c r="H10" s="108">
        <v>0.14199999999999999</v>
      </c>
      <c r="I10" s="127"/>
      <c r="J10" s="10"/>
      <c r="K10" s="104">
        <v>2012</v>
      </c>
      <c r="L10" s="104"/>
      <c r="M10" s="149">
        <v>-0.7</v>
      </c>
      <c r="N10" s="124"/>
      <c r="O10" s="149">
        <v>-0.6</v>
      </c>
      <c r="P10" s="124"/>
      <c r="Q10" s="149">
        <v>-0.6</v>
      </c>
      <c r="R10" s="124"/>
      <c r="S10" s="151">
        <v>-1.9E-2</v>
      </c>
      <c r="T10" s="152"/>
    </row>
    <row r="11" spans="1:29" ht="27" customHeight="1" x14ac:dyDescent="0.25">
      <c r="B11" s="104" t="s">
        <v>84</v>
      </c>
      <c r="C11" s="104"/>
      <c r="D11" s="114">
        <v>0.63</v>
      </c>
      <c r="E11" s="109"/>
      <c r="F11" s="114">
        <v>0.21</v>
      </c>
      <c r="G11" s="109"/>
      <c r="H11" s="114">
        <v>0.16</v>
      </c>
      <c r="I11" s="109"/>
      <c r="J11" s="10"/>
      <c r="K11" s="104">
        <v>2013</v>
      </c>
      <c r="L11" s="104"/>
      <c r="M11" s="149">
        <v>-0.1</v>
      </c>
      <c r="N11" s="124"/>
      <c r="O11" s="149">
        <v>0.2</v>
      </c>
      <c r="P11" s="124"/>
      <c r="Q11" s="149">
        <v>-0.2</v>
      </c>
      <c r="R11" s="124"/>
      <c r="S11" s="113">
        <v>0</v>
      </c>
      <c r="T11" s="114"/>
    </row>
    <row r="12" spans="1:29" ht="27" customHeight="1" x14ac:dyDescent="0.25">
      <c r="B12" s="104" t="s">
        <v>85</v>
      </c>
      <c r="C12" s="104"/>
      <c r="D12" s="114">
        <v>0.69899999999999995</v>
      </c>
      <c r="E12" s="109"/>
      <c r="F12" s="114">
        <v>0.16900000000000001</v>
      </c>
      <c r="G12" s="109"/>
      <c r="H12" s="114">
        <v>0.13200000000000001</v>
      </c>
      <c r="I12" s="109"/>
      <c r="J12" s="10"/>
      <c r="K12" s="104">
        <v>2014</v>
      </c>
      <c r="L12" s="104"/>
      <c r="M12" s="149">
        <v>-0.4</v>
      </c>
      <c r="N12" s="124"/>
      <c r="O12" s="149">
        <v>0.6</v>
      </c>
      <c r="P12" s="124"/>
      <c r="Q12" s="149">
        <v>0.5</v>
      </c>
      <c r="R12" s="124"/>
      <c r="S12" s="113">
        <v>7.0000000000000001E-3</v>
      </c>
      <c r="T12" s="114"/>
    </row>
    <row r="13" spans="1:29" ht="27" customHeight="1" x14ac:dyDescent="0.25">
      <c r="A13" s="42"/>
      <c r="B13" s="104" t="s">
        <v>86</v>
      </c>
      <c r="C13" s="104"/>
      <c r="D13" s="114">
        <v>0.71799999999999997</v>
      </c>
      <c r="E13" s="109"/>
      <c r="F13" s="114">
        <v>0.159</v>
      </c>
      <c r="G13" s="109"/>
      <c r="H13" s="114">
        <v>0.123</v>
      </c>
      <c r="I13" s="109"/>
      <c r="J13" s="10"/>
      <c r="K13" s="104">
        <v>2015</v>
      </c>
      <c r="L13" s="104"/>
      <c r="M13" s="149">
        <v>-1.3</v>
      </c>
      <c r="N13" s="124"/>
      <c r="O13" s="149">
        <v>0.9</v>
      </c>
      <c r="P13" s="124"/>
      <c r="Q13" s="149">
        <v>0.6</v>
      </c>
      <c r="R13" s="124"/>
      <c r="S13" s="113">
        <v>1E-3</v>
      </c>
      <c r="T13" s="114"/>
    </row>
    <row r="14" spans="1:29" ht="27" customHeight="1" x14ac:dyDescent="0.25">
      <c r="B14" s="104" t="s">
        <v>87</v>
      </c>
      <c r="C14" s="104"/>
      <c r="D14" s="114">
        <v>0.67500000000000004</v>
      </c>
      <c r="E14" s="109"/>
      <c r="F14" s="114">
        <v>0.17499999999999999</v>
      </c>
      <c r="G14" s="109"/>
      <c r="H14" s="114">
        <v>0.14899999999999999</v>
      </c>
      <c r="I14" s="109"/>
      <c r="K14" s="104">
        <v>2016</v>
      </c>
      <c r="L14" s="104"/>
      <c r="M14" s="149">
        <v>-0.9</v>
      </c>
      <c r="N14" s="124"/>
      <c r="O14" s="149">
        <v>0.6</v>
      </c>
      <c r="P14" s="124"/>
      <c r="Q14" s="149">
        <v>0.8</v>
      </c>
      <c r="R14" s="124"/>
      <c r="S14" s="113">
        <v>5.0000000000000001E-3</v>
      </c>
      <c r="T14" s="114"/>
    </row>
    <row r="15" spans="1:29" ht="20.100000000000001" customHeight="1" x14ac:dyDescent="0.25"/>
    <row r="16" spans="1:29" ht="19.5" customHeight="1" x14ac:dyDescent="0.25">
      <c r="A16" s="80" t="str">
        <f>NOTA!$A$24</f>
        <v>ESTUDO 33 | AS INDÚSTRIAS TRANSFORMADORAS EM PORTUGAL 2012-2016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</row>
    <row r="17" spans="11:21" ht="13.5" customHeight="1" x14ac:dyDescent="0.25">
      <c r="U17" s="38" t="s">
        <v>9</v>
      </c>
    </row>
    <row r="18" spans="11:21" ht="19.5" customHeight="1" x14ac:dyDescent="0.25"/>
    <row r="19" spans="11:21" ht="19.5" customHeight="1" x14ac:dyDescent="0.25"/>
    <row r="20" spans="11:21" ht="19.5" customHeight="1" x14ac:dyDescent="0.25"/>
    <row r="21" spans="11:21" ht="19.5" customHeight="1" x14ac:dyDescent="0.25"/>
    <row r="22" spans="11:21" ht="19.5" customHeight="1" x14ac:dyDescent="0.25"/>
    <row r="23" spans="11:21" s="11" customFormat="1" ht="19.5" customHeight="1" x14ac:dyDescent="0.25"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1:21" ht="19.5" customHeight="1" x14ac:dyDescent="0.25"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1:21" ht="19.5" customHeight="1" x14ac:dyDescent="0.25"/>
    <row r="26" spans="11:21" ht="19.5" customHeight="1" x14ac:dyDescent="0.25"/>
    <row r="27" spans="11:21" ht="19.5" customHeight="1" x14ac:dyDescent="0.25"/>
    <row r="28" spans="11:21" ht="19.5" customHeight="1" x14ac:dyDescent="0.25"/>
    <row r="29" spans="11:21" ht="19.5" customHeight="1" x14ac:dyDescent="0.25">
      <c r="O29" s="11"/>
    </row>
    <row r="30" spans="11:21" ht="19.5" customHeight="1" x14ac:dyDescent="0.25"/>
    <row r="31" spans="11:21" ht="19.5" customHeight="1" x14ac:dyDescent="0.25"/>
    <row r="32" spans="11:21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</sheetData>
  <sheetProtection algorithmName="SHA-512" hashValue="Li/5Kr2Va75hq2uEERQUqK+oheY3Cwv49zojRCdArY8GddQyW5P7A2Y3FPoQuG0Q1Irh60zdSx2Eh2xyfunO5Q==" saltValue="h+FuiEeBZLFpS0BaaGmMCw==" spinCount="100000" sheet="1" objects="1" scenarios="1"/>
  <mergeCells count="59">
    <mergeCell ref="A16:U16"/>
    <mergeCell ref="M7:R7"/>
    <mergeCell ref="S7:T9"/>
    <mergeCell ref="S14:T14"/>
    <mergeCell ref="S10:T10"/>
    <mergeCell ref="S11:T11"/>
    <mergeCell ref="S12:T12"/>
    <mergeCell ref="S13:T13"/>
    <mergeCell ref="Q14:R14"/>
    <mergeCell ref="Q13:R13"/>
    <mergeCell ref="B14:C14"/>
    <mergeCell ref="D11:E11"/>
    <mergeCell ref="F11:G11"/>
    <mergeCell ref="D14:E14"/>
    <mergeCell ref="F14:G14"/>
    <mergeCell ref="D13:E13"/>
    <mergeCell ref="F13:G13"/>
    <mergeCell ref="B9:C9"/>
    <mergeCell ref="B10:C10"/>
    <mergeCell ref="B11:C11"/>
    <mergeCell ref="B12:C12"/>
    <mergeCell ref="B13:C13"/>
    <mergeCell ref="H12:I12"/>
    <mergeCell ref="H7:I8"/>
    <mergeCell ref="H13:I13"/>
    <mergeCell ref="H10:I10"/>
    <mergeCell ref="H14:I14"/>
    <mergeCell ref="K12:L12"/>
    <mergeCell ref="Q12:R12"/>
    <mergeCell ref="A1:U1"/>
    <mergeCell ref="H9:I9"/>
    <mergeCell ref="K13:L13"/>
    <mergeCell ref="D10:E10"/>
    <mergeCell ref="F10:G10"/>
    <mergeCell ref="D9:E9"/>
    <mergeCell ref="F9:G9"/>
    <mergeCell ref="D12:E12"/>
    <mergeCell ref="F12:G12"/>
    <mergeCell ref="Q10:R10"/>
    <mergeCell ref="Q11:R11"/>
    <mergeCell ref="D7:E8"/>
    <mergeCell ref="F7:G8"/>
    <mergeCell ref="H11:I11"/>
    <mergeCell ref="K14:L14"/>
    <mergeCell ref="M8:N9"/>
    <mergeCell ref="O8:P9"/>
    <mergeCell ref="Q8:R9"/>
    <mergeCell ref="M10:N10"/>
    <mergeCell ref="M11:N11"/>
    <mergeCell ref="M12:N12"/>
    <mergeCell ref="M13:N13"/>
    <mergeCell ref="M14:N14"/>
    <mergeCell ref="O10:P10"/>
    <mergeCell ref="O11:P11"/>
    <mergeCell ref="O12:P12"/>
    <mergeCell ref="O13:P13"/>
    <mergeCell ref="O14:P14"/>
    <mergeCell ref="K10:L10"/>
    <mergeCell ref="K11:L11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4"/>
  </sheetPr>
  <dimension ref="A1:AE80"/>
  <sheetViews>
    <sheetView zoomScaleNormal="100" workbookViewId="0">
      <selection sqref="A1:U1"/>
    </sheetView>
  </sheetViews>
  <sheetFormatPr defaultColWidth="9.140625" defaultRowHeight="15" x14ac:dyDescent="0.25"/>
  <cols>
    <col min="1" max="21" width="6.7109375" style="6" customWidth="1"/>
    <col min="22" max="16384" width="9.140625" style="6"/>
  </cols>
  <sheetData>
    <row r="1" spans="1:31" ht="69" customHeight="1" thickBot="1" x14ac:dyDescent="0.3">
      <c r="A1" s="102" t="s">
        <v>147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31" ht="15" customHeight="1" x14ac:dyDescent="0.25"/>
    <row r="3" spans="1:31" s="7" customFormat="1" ht="15" customHeight="1" thickBot="1" x14ac:dyDescent="0.3">
      <c r="A3" s="44" t="str">
        <f>Índice!F23</f>
        <v>G13</v>
      </c>
      <c r="B3" s="44" t="str">
        <f>Índice!G23</f>
        <v>Resultados | Peso face aos rendimentos</v>
      </c>
      <c r="C3" s="37"/>
      <c r="D3" s="37"/>
      <c r="E3" s="37"/>
      <c r="F3" s="37"/>
    </row>
    <row r="4" spans="1:31" s="9" customFormat="1" ht="15" customHeight="1" x14ac:dyDescent="0.2">
      <c r="A4" s="8" t="s">
        <v>22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1" ht="15" customHeight="1" x14ac:dyDescent="0.25">
      <c r="P5" s="21"/>
      <c r="Q5" s="21"/>
      <c r="R5" s="21"/>
      <c r="S5" s="21"/>
      <c r="T5" s="21"/>
      <c r="U5" s="21"/>
      <c r="V5" s="21"/>
      <c r="W5" s="21"/>
    </row>
    <row r="6" spans="1:31" s="10" customFormat="1" ht="37.5" customHeight="1" x14ac:dyDescent="0.25">
      <c r="D6" s="6"/>
      <c r="E6" s="6"/>
      <c r="F6" s="33"/>
      <c r="G6" s="32"/>
      <c r="H6" s="39"/>
      <c r="I6" s="101" t="s">
        <v>119</v>
      </c>
      <c r="J6" s="101"/>
      <c r="K6" s="101"/>
      <c r="L6" s="101"/>
      <c r="M6" s="101" t="s">
        <v>125</v>
      </c>
      <c r="N6" s="101"/>
      <c r="O6" s="101"/>
      <c r="P6" s="101"/>
      <c r="Q6" s="21"/>
      <c r="U6" s="21"/>
      <c r="V6" s="21"/>
      <c r="W6" s="21"/>
      <c r="X6" s="21"/>
      <c r="Y6" s="21"/>
      <c r="Z6" s="21"/>
      <c r="AA6" s="21"/>
      <c r="AB6" s="21"/>
      <c r="AC6" s="21"/>
    </row>
    <row r="7" spans="1:31" s="10" customFormat="1" ht="37.5" customHeight="1" x14ac:dyDescent="0.25">
      <c r="D7" s="6"/>
      <c r="E7" s="6"/>
      <c r="F7" s="61"/>
      <c r="G7" s="61"/>
      <c r="H7" s="61"/>
      <c r="I7" s="101">
        <v>2012</v>
      </c>
      <c r="J7" s="101"/>
      <c r="K7" s="101">
        <v>2016</v>
      </c>
      <c r="L7" s="101"/>
      <c r="M7" s="101">
        <v>2012</v>
      </c>
      <c r="N7" s="101"/>
      <c r="O7" s="101">
        <v>2016</v>
      </c>
      <c r="P7" s="101"/>
      <c r="Q7" s="21"/>
      <c r="U7" s="21"/>
      <c r="V7" s="21"/>
      <c r="W7" s="21"/>
      <c r="X7" s="21"/>
      <c r="Y7" s="21"/>
      <c r="Z7" s="21"/>
      <c r="AA7" s="21"/>
      <c r="AB7" s="21"/>
      <c r="AC7" s="21"/>
    </row>
    <row r="8" spans="1:31" ht="27" customHeight="1" x14ac:dyDescent="0.25">
      <c r="F8" s="104" t="s">
        <v>27</v>
      </c>
      <c r="G8" s="104"/>
      <c r="H8" s="105"/>
      <c r="I8" s="153">
        <v>7.4999999999999997E-2</v>
      </c>
      <c r="J8" s="154"/>
      <c r="K8" s="153">
        <v>0.104</v>
      </c>
      <c r="L8" s="154"/>
      <c r="M8" s="153">
        <v>-1E-3</v>
      </c>
      <c r="N8" s="154"/>
      <c r="O8" s="153">
        <v>3.5000000000000003E-2</v>
      </c>
      <c r="P8" s="154"/>
      <c r="Q8" s="21"/>
      <c r="S8" s="42"/>
      <c r="U8" s="21"/>
      <c r="V8" s="21"/>
      <c r="W8" s="21"/>
      <c r="X8" s="21"/>
      <c r="Y8" s="21"/>
      <c r="Z8" s="21"/>
      <c r="AA8" s="21"/>
      <c r="AB8" s="21"/>
      <c r="AC8" s="21"/>
      <c r="AD8" s="10"/>
      <c r="AE8" s="10"/>
    </row>
    <row r="9" spans="1:31" ht="27" customHeight="1" x14ac:dyDescent="0.25">
      <c r="F9" s="104" t="s">
        <v>80</v>
      </c>
      <c r="G9" s="104"/>
      <c r="H9" s="105"/>
      <c r="I9" s="106">
        <v>6.6000000000000003E-2</v>
      </c>
      <c r="J9" s="107"/>
      <c r="K9" s="106">
        <v>9.9000000000000005E-2</v>
      </c>
      <c r="L9" s="107"/>
      <c r="M9" s="106">
        <v>8.0000000000000002E-3</v>
      </c>
      <c r="N9" s="107"/>
      <c r="O9" s="106">
        <v>4.1000000000000002E-2</v>
      </c>
      <c r="P9" s="107"/>
      <c r="Q9" s="21"/>
      <c r="U9" s="21"/>
      <c r="V9" s="21"/>
      <c r="W9" s="21"/>
      <c r="X9" s="21"/>
      <c r="Y9" s="21"/>
      <c r="Z9" s="21"/>
      <c r="AA9" s="21"/>
      <c r="AB9" s="21"/>
      <c r="AC9" s="10"/>
      <c r="AD9" s="10"/>
      <c r="AE9" s="10"/>
    </row>
    <row r="10" spans="1:31" ht="27" customHeight="1" x14ac:dyDescent="0.25">
      <c r="F10" s="104" t="s">
        <v>84</v>
      </c>
      <c r="G10" s="104"/>
      <c r="H10" s="105"/>
      <c r="I10" s="112">
        <v>7.1999999999999995E-2</v>
      </c>
      <c r="J10" s="113"/>
      <c r="K10" s="112">
        <v>9.6000000000000002E-2</v>
      </c>
      <c r="L10" s="113"/>
      <c r="M10" s="112">
        <v>8.9999999999999993E-3</v>
      </c>
      <c r="N10" s="113"/>
      <c r="O10" s="112">
        <v>0.04</v>
      </c>
      <c r="P10" s="113"/>
      <c r="Q10" s="21"/>
      <c r="U10" s="21"/>
      <c r="V10" s="21"/>
      <c r="W10" s="21"/>
      <c r="X10" s="21"/>
      <c r="Y10" s="21"/>
      <c r="Z10" s="21"/>
      <c r="AA10" s="21"/>
      <c r="AB10" s="21"/>
      <c r="AC10" s="10"/>
      <c r="AD10" s="10"/>
      <c r="AE10" s="10"/>
    </row>
    <row r="11" spans="1:31" ht="27" customHeight="1" x14ac:dyDescent="0.25">
      <c r="F11" s="104" t="s">
        <v>85</v>
      </c>
      <c r="G11" s="104"/>
      <c r="H11" s="105"/>
      <c r="I11" s="112">
        <v>0.06</v>
      </c>
      <c r="J11" s="113"/>
      <c r="K11" s="112">
        <v>0.105</v>
      </c>
      <c r="L11" s="113"/>
      <c r="M11" s="112">
        <v>2E-3</v>
      </c>
      <c r="N11" s="113"/>
      <c r="O11" s="112">
        <v>3.5999999999999997E-2</v>
      </c>
      <c r="P11" s="113"/>
      <c r="Q11" s="21"/>
      <c r="U11" s="21"/>
      <c r="V11" s="21"/>
      <c r="W11" s="21"/>
      <c r="X11" s="21"/>
      <c r="Y11" s="21"/>
      <c r="Z11" s="21"/>
      <c r="AA11" s="21"/>
      <c r="AB11" s="21"/>
      <c r="AC11" s="10"/>
      <c r="AD11" s="10"/>
      <c r="AE11" s="10"/>
    </row>
    <row r="12" spans="1:31" ht="27" customHeight="1" x14ac:dyDescent="0.25">
      <c r="F12" s="104" t="s">
        <v>86</v>
      </c>
      <c r="G12" s="104"/>
      <c r="H12" s="105"/>
      <c r="I12" s="112">
        <v>5.8999999999999997E-2</v>
      </c>
      <c r="J12" s="113"/>
      <c r="K12" s="112">
        <v>9.7000000000000003E-2</v>
      </c>
      <c r="L12" s="113"/>
      <c r="M12" s="112">
        <v>8.9999999999999993E-3</v>
      </c>
      <c r="N12" s="113"/>
      <c r="O12" s="112">
        <v>0.05</v>
      </c>
      <c r="P12" s="113"/>
      <c r="Q12" s="21"/>
      <c r="S12" s="42"/>
      <c r="U12" s="21"/>
      <c r="V12" s="21"/>
      <c r="W12" s="21"/>
      <c r="X12" s="21"/>
      <c r="Y12" s="21"/>
      <c r="Z12" s="21"/>
      <c r="AA12" s="21"/>
      <c r="AB12" s="21"/>
      <c r="AC12" s="10"/>
      <c r="AD12" s="10"/>
      <c r="AE12" s="10"/>
    </row>
    <row r="13" spans="1:31" ht="27" customHeight="1" x14ac:dyDescent="0.25">
      <c r="F13" s="104" t="s">
        <v>87</v>
      </c>
      <c r="G13" s="104"/>
      <c r="H13" s="105"/>
      <c r="I13" s="112">
        <v>9.6000000000000002E-2</v>
      </c>
      <c r="J13" s="113"/>
      <c r="K13" s="112">
        <v>0.104</v>
      </c>
      <c r="L13" s="113"/>
      <c r="M13" s="112">
        <v>0.04</v>
      </c>
      <c r="N13" s="113"/>
      <c r="O13" s="112">
        <v>4.1000000000000002E-2</v>
      </c>
      <c r="P13" s="113"/>
      <c r="Q13" s="21"/>
      <c r="U13" s="21"/>
      <c r="V13" s="21"/>
      <c r="W13" s="21"/>
      <c r="X13" s="21"/>
      <c r="Y13" s="21"/>
      <c r="Z13" s="21"/>
      <c r="AA13" s="21"/>
      <c r="AB13" s="21"/>
      <c r="AC13" s="10"/>
      <c r="AD13" s="10"/>
      <c r="AE13" s="10"/>
    </row>
    <row r="14" spans="1:31" ht="20.100000000000001" customHeight="1" x14ac:dyDescent="0.25"/>
    <row r="15" spans="1:31" ht="19.5" customHeight="1" x14ac:dyDescent="0.25">
      <c r="A15" s="80" t="str">
        <f>NOTA!$A$24</f>
        <v>ESTUDO 33 | AS INDÚSTRIAS TRANSFORMADORAS EM PORTUGAL 2012-2016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</row>
    <row r="16" spans="1:31" ht="13.5" customHeight="1" x14ac:dyDescent="0.25">
      <c r="U16" s="38" t="s">
        <v>9</v>
      </c>
    </row>
    <row r="17" spans="15:15" ht="19.5" customHeight="1" x14ac:dyDescent="0.25"/>
    <row r="18" spans="15:15" ht="19.5" customHeight="1" x14ac:dyDescent="0.25"/>
    <row r="19" spans="15:15" ht="19.5" customHeight="1" x14ac:dyDescent="0.25"/>
    <row r="20" spans="15:15" ht="19.5" customHeight="1" x14ac:dyDescent="0.25"/>
    <row r="21" spans="15:15" ht="19.5" customHeight="1" x14ac:dyDescent="0.25"/>
    <row r="22" spans="15:15" s="11" customFormat="1" ht="19.5" customHeight="1" x14ac:dyDescent="0.25"/>
    <row r="23" spans="15:15" ht="19.5" customHeight="1" x14ac:dyDescent="0.25"/>
    <row r="24" spans="15:15" ht="19.5" customHeight="1" x14ac:dyDescent="0.25"/>
    <row r="25" spans="15:15" ht="19.5" customHeight="1" x14ac:dyDescent="0.25"/>
    <row r="26" spans="15:15" ht="19.5" customHeight="1" x14ac:dyDescent="0.25"/>
    <row r="27" spans="15:15" ht="19.5" customHeight="1" x14ac:dyDescent="0.25">
      <c r="O27" s="11"/>
    </row>
    <row r="28" spans="15:15" ht="19.5" customHeight="1" x14ac:dyDescent="0.25"/>
    <row r="29" spans="15:15" ht="19.5" customHeight="1" x14ac:dyDescent="0.25"/>
    <row r="30" spans="15:15" ht="19.5" customHeight="1" x14ac:dyDescent="0.25"/>
    <row r="31" spans="15:15" ht="19.5" customHeight="1" x14ac:dyDescent="0.25"/>
    <row r="32" spans="15:15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</sheetData>
  <sheetProtection algorithmName="SHA-512" hashValue="stJh+4kvRP+raMCiG9GqrnjDvckFUMZIo+f2rL6/cABPFVsxIHL7TTi7sTyiSQ4jd7SpKuJIIRosIWZFVbtQiA==" saltValue="hci4h/PDWlIpev6fvEV39g==" spinCount="100000" sheet="1" objects="1" scenarios="1"/>
  <mergeCells count="38">
    <mergeCell ref="A1:U1"/>
    <mergeCell ref="F13:H13"/>
    <mergeCell ref="A15:U15"/>
    <mergeCell ref="I6:L6"/>
    <mergeCell ref="M6:P6"/>
    <mergeCell ref="F11:H11"/>
    <mergeCell ref="F12:H12"/>
    <mergeCell ref="I11:J11"/>
    <mergeCell ref="K11:L11"/>
    <mergeCell ref="F9:H9"/>
    <mergeCell ref="F10:H10"/>
    <mergeCell ref="I9:J9"/>
    <mergeCell ref="K9:L9"/>
    <mergeCell ref="F8:H8"/>
    <mergeCell ref="I7:J7"/>
    <mergeCell ref="K7:L7"/>
    <mergeCell ref="M7:N7"/>
    <mergeCell ref="O7:P7"/>
    <mergeCell ref="I8:J8"/>
    <mergeCell ref="K8:L8"/>
    <mergeCell ref="M8:N8"/>
    <mergeCell ref="O8:P8"/>
    <mergeCell ref="M9:N9"/>
    <mergeCell ref="O9:P9"/>
    <mergeCell ref="I10:J10"/>
    <mergeCell ref="K10:L10"/>
    <mergeCell ref="M10:N10"/>
    <mergeCell ref="O10:P10"/>
    <mergeCell ref="I13:J13"/>
    <mergeCell ref="K13:L13"/>
    <mergeCell ref="M13:N13"/>
    <mergeCell ref="O13:P13"/>
    <mergeCell ref="M11:N11"/>
    <mergeCell ref="O11:P11"/>
    <mergeCell ref="I12:J12"/>
    <mergeCell ref="K12:L12"/>
    <mergeCell ref="M12:N12"/>
    <mergeCell ref="O12:P12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4"/>
  </sheetPr>
  <dimension ref="A1:AI79"/>
  <sheetViews>
    <sheetView zoomScaleNormal="100" workbookViewId="0">
      <selection sqref="A1:U1"/>
    </sheetView>
  </sheetViews>
  <sheetFormatPr defaultColWidth="9.140625" defaultRowHeight="15" x14ac:dyDescent="0.25"/>
  <cols>
    <col min="1" max="21" width="6.7109375" style="6" customWidth="1"/>
    <col min="22" max="16384" width="9.140625" style="6"/>
  </cols>
  <sheetData>
    <row r="1" spans="1:35" ht="69" customHeight="1" thickBot="1" x14ac:dyDescent="0.3">
      <c r="A1" s="102" t="s">
        <v>147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35" ht="15" customHeight="1" x14ac:dyDescent="0.25"/>
    <row r="3" spans="1:35" s="7" customFormat="1" ht="15" customHeight="1" thickBot="1" x14ac:dyDescent="0.3">
      <c r="A3" s="44" t="str">
        <f>Índice!F24</f>
        <v>G14</v>
      </c>
      <c r="B3" s="44" t="str">
        <f>Índice!G24</f>
        <v>Produtividade aparente do trabalho (VAB em milhares de euros por pessoa ao serviço, 2016)</v>
      </c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35" s="9" customFormat="1" ht="15" customHeight="1" x14ac:dyDescent="0.2">
      <c r="A4" s="8" t="s">
        <v>22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5" ht="15" customHeight="1" x14ac:dyDescent="0.25">
      <c r="V5" s="21"/>
      <c r="W5" s="21"/>
      <c r="X5" s="21"/>
      <c r="Y5" s="21"/>
      <c r="Z5" s="21"/>
      <c r="AA5" s="21"/>
      <c r="AB5" s="21"/>
      <c r="AC5" s="21"/>
    </row>
    <row r="6" spans="1:35" s="10" customFormat="1" ht="36" customHeight="1" x14ac:dyDescent="0.25">
      <c r="I6" s="33"/>
      <c r="J6" s="32"/>
      <c r="K6" s="39"/>
      <c r="L6" s="104" t="s">
        <v>120</v>
      </c>
      <c r="M6" s="104"/>
      <c r="N6" s="6"/>
      <c r="O6" s="6"/>
      <c r="P6" s="6"/>
      <c r="Q6" s="6"/>
      <c r="R6" s="6"/>
      <c r="S6" s="6"/>
      <c r="T6" s="6"/>
      <c r="U6" s="6"/>
      <c r="V6" s="6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5" ht="27" customHeight="1" x14ac:dyDescent="0.25">
      <c r="G7" s="10"/>
      <c r="H7" s="10"/>
      <c r="I7" s="104" t="s">
        <v>27</v>
      </c>
      <c r="J7" s="104"/>
      <c r="K7" s="104"/>
      <c r="L7" s="119">
        <v>29.6</v>
      </c>
      <c r="M7" s="120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10"/>
      <c r="AI7" s="10"/>
    </row>
    <row r="8" spans="1:35" ht="27" customHeight="1" x14ac:dyDescent="0.25">
      <c r="G8" s="10"/>
      <c r="H8" s="10"/>
      <c r="I8" s="104" t="s">
        <v>80</v>
      </c>
      <c r="J8" s="104"/>
      <c r="K8" s="104"/>
      <c r="L8" s="121">
        <v>30.6</v>
      </c>
      <c r="M8" s="122"/>
      <c r="W8" s="21"/>
      <c r="X8" s="21"/>
      <c r="Y8" s="21"/>
      <c r="Z8" s="21"/>
      <c r="AA8" s="45"/>
      <c r="AB8" s="45"/>
      <c r="AC8" s="21"/>
      <c r="AD8" s="21"/>
      <c r="AE8" s="21"/>
      <c r="AF8" s="21"/>
      <c r="AG8" s="10"/>
      <c r="AH8" s="10"/>
      <c r="AI8" s="10"/>
    </row>
    <row r="9" spans="1:35" ht="27" customHeight="1" x14ac:dyDescent="0.25">
      <c r="G9" s="10"/>
      <c r="H9" s="10"/>
      <c r="I9" s="104" t="s">
        <v>84</v>
      </c>
      <c r="J9" s="104"/>
      <c r="K9" s="104"/>
      <c r="L9" s="123">
        <v>24.1</v>
      </c>
      <c r="M9" s="124"/>
      <c r="W9" s="21"/>
      <c r="X9" s="21"/>
      <c r="Y9" s="21"/>
      <c r="Z9" s="21"/>
      <c r="AA9" s="45"/>
      <c r="AB9" s="45"/>
      <c r="AC9" s="21"/>
      <c r="AD9" s="21"/>
      <c r="AE9" s="21"/>
      <c r="AF9" s="21"/>
      <c r="AG9" s="10"/>
      <c r="AH9" s="10"/>
      <c r="AI9" s="10"/>
    </row>
    <row r="10" spans="1:35" ht="27" customHeight="1" x14ac:dyDescent="0.25">
      <c r="G10" s="10"/>
      <c r="H10" s="10"/>
      <c r="I10" s="104" t="s">
        <v>85</v>
      </c>
      <c r="J10" s="104"/>
      <c r="K10" s="104"/>
      <c r="L10" s="123">
        <v>37.5</v>
      </c>
      <c r="M10" s="124"/>
      <c r="W10" s="21"/>
      <c r="X10" s="21"/>
      <c r="Y10" s="21"/>
      <c r="Z10" s="21"/>
      <c r="AA10" s="45"/>
      <c r="AB10" s="45"/>
      <c r="AC10" s="21"/>
      <c r="AD10" s="21"/>
      <c r="AE10" s="21"/>
      <c r="AF10" s="21"/>
      <c r="AG10" s="10"/>
      <c r="AH10" s="10"/>
      <c r="AI10" s="10"/>
    </row>
    <row r="11" spans="1:35" ht="27" customHeight="1" x14ac:dyDescent="0.25">
      <c r="G11" s="10"/>
      <c r="H11" s="10"/>
      <c r="I11" s="104" t="s">
        <v>86</v>
      </c>
      <c r="J11" s="104"/>
      <c r="K11" s="104"/>
      <c r="L11" s="123">
        <v>40.1</v>
      </c>
      <c r="M11" s="124"/>
      <c r="W11" s="21"/>
      <c r="X11" s="21"/>
      <c r="Y11" s="21"/>
      <c r="Z11" s="21"/>
      <c r="AA11" s="45"/>
      <c r="AB11" s="45"/>
      <c r="AC11" s="21"/>
      <c r="AD11" s="21"/>
      <c r="AE11" s="21"/>
      <c r="AF11" s="21"/>
      <c r="AG11" s="10"/>
      <c r="AH11" s="10"/>
      <c r="AI11" s="10"/>
    </row>
    <row r="12" spans="1:35" ht="27" customHeight="1" x14ac:dyDescent="0.25">
      <c r="G12" s="10"/>
      <c r="H12" s="10"/>
      <c r="I12" s="104" t="s">
        <v>87</v>
      </c>
      <c r="J12" s="104"/>
      <c r="K12" s="104"/>
      <c r="L12" s="123">
        <v>49.3</v>
      </c>
      <c r="M12" s="124"/>
      <c r="W12" s="21"/>
      <c r="X12" s="21"/>
      <c r="Y12" s="21"/>
      <c r="Z12" s="21"/>
      <c r="AA12" s="45"/>
      <c r="AB12" s="45"/>
      <c r="AC12" s="21"/>
      <c r="AD12" s="21"/>
      <c r="AE12" s="21"/>
      <c r="AF12" s="21"/>
      <c r="AG12" s="10"/>
      <c r="AH12" s="10"/>
      <c r="AI12" s="10"/>
    </row>
    <row r="13" spans="1:35" ht="20.100000000000001" customHeight="1" x14ac:dyDescent="0.25">
      <c r="C13" s="10"/>
      <c r="D13" s="10"/>
    </row>
    <row r="14" spans="1:35" ht="19.5" customHeight="1" x14ac:dyDescent="0.25">
      <c r="A14" s="80" t="str">
        <f>NOTA!$A$24</f>
        <v>ESTUDO 33 | AS INDÚSTRIAS TRANSFORMADORAS EM PORTUGAL 2012-2016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</row>
    <row r="15" spans="1:35" ht="13.5" customHeight="1" x14ac:dyDescent="0.25">
      <c r="U15" s="38" t="s">
        <v>9</v>
      </c>
    </row>
    <row r="16" spans="1:35" ht="19.5" customHeight="1" x14ac:dyDescent="0.25"/>
    <row r="17" spans="18:18" ht="19.5" customHeight="1" x14ac:dyDescent="0.25"/>
    <row r="18" spans="18:18" ht="19.5" customHeight="1" x14ac:dyDescent="0.25"/>
    <row r="19" spans="18:18" ht="19.5" customHeight="1" x14ac:dyDescent="0.25"/>
    <row r="20" spans="18:18" ht="19.5" customHeight="1" x14ac:dyDescent="0.25"/>
    <row r="21" spans="18:18" s="11" customFormat="1" ht="19.5" customHeight="1" x14ac:dyDescent="0.25"/>
    <row r="22" spans="18:18" ht="19.5" customHeight="1" x14ac:dyDescent="0.25"/>
    <row r="23" spans="18:18" ht="19.5" customHeight="1" x14ac:dyDescent="0.25"/>
    <row r="24" spans="18:18" ht="19.5" customHeight="1" x14ac:dyDescent="0.25"/>
    <row r="25" spans="18:18" ht="19.5" customHeight="1" x14ac:dyDescent="0.25"/>
    <row r="26" spans="18:18" ht="19.5" customHeight="1" x14ac:dyDescent="0.25">
      <c r="R26" s="11"/>
    </row>
    <row r="27" spans="18:18" ht="19.5" customHeight="1" x14ac:dyDescent="0.25"/>
    <row r="28" spans="18:18" ht="19.5" customHeight="1" x14ac:dyDescent="0.25"/>
    <row r="29" spans="18:18" ht="19.5" customHeight="1" x14ac:dyDescent="0.25"/>
    <row r="30" spans="18:18" ht="19.5" customHeight="1" x14ac:dyDescent="0.25"/>
    <row r="31" spans="18:18" ht="19.5" customHeight="1" x14ac:dyDescent="0.25"/>
    <row r="32" spans="18:18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</sheetData>
  <sheetProtection algorithmName="SHA-512" hashValue="tJiUBrzXROKQzoxZuHqHPBvioCQGhlPTadEYBzpWrRiKOlIOV/2kfsVaAPjzFim1hKYUvC7Hx2IkeY3DGU5fZA==" saltValue="YxoEwwpVL+HkYWLhzg2Xpw==" spinCount="100000" sheet="1" objects="1" scenarios="1"/>
  <mergeCells count="15">
    <mergeCell ref="I8:K8"/>
    <mergeCell ref="L8:M8"/>
    <mergeCell ref="I9:K9"/>
    <mergeCell ref="L9:M9"/>
    <mergeCell ref="A1:U1"/>
    <mergeCell ref="L6:M6"/>
    <mergeCell ref="I7:K7"/>
    <mergeCell ref="L7:M7"/>
    <mergeCell ref="I12:K12"/>
    <mergeCell ref="L12:M12"/>
    <mergeCell ref="A14:U14"/>
    <mergeCell ref="I10:K10"/>
    <mergeCell ref="L10:M10"/>
    <mergeCell ref="I11:K11"/>
    <mergeCell ref="L11:M11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4"/>
  </sheetPr>
  <dimension ref="A1:AI78"/>
  <sheetViews>
    <sheetView zoomScaleNormal="100" workbookViewId="0">
      <selection sqref="A1:U1"/>
    </sheetView>
  </sheetViews>
  <sheetFormatPr defaultColWidth="9.140625" defaultRowHeight="15" x14ac:dyDescent="0.25"/>
  <cols>
    <col min="1" max="21" width="6.7109375" style="6" customWidth="1"/>
    <col min="22" max="16384" width="9.140625" style="6"/>
  </cols>
  <sheetData>
    <row r="1" spans="1:35" ht="69" customHeight="1" thickBot="1" x14ac:dyDescent="0.3">
      <c r="A1" s="102" t="s">
        <v>147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35" ht="15" customHeight="1" x14ac:dyDescent="0.25"/>
    <row r="3" spans="1:35" s="7" customFormat="1" ht="15" customHeight="1" thickBot="1" x14ac:dyDescent="0.3">
      <c r="A3" s="44" t="str">
        <f>Índice!F25</f>
        <v>G15</v>
      </c>
      <c r="B3" s="44" t="str">
        <f>Índice!G25</f>
        <v>Remuneração por pessoa ao serviço (total das empresas = 1, 2016)</v>
      </c>
      <c r="C3" s="37"/>
      <c r="D3" s="37"/>
      <c r="E3" s="37"/>
      <c r="F3" s="37"/>
      <c r="G3" s="37"/>
      <c r="H3" s="37"/>
      <c r="I3" s="37"/>
    </row>
    <row r="4" spans="1:35" s="9" customFormat="1" ht="15" customHeight="1" x14ac:dyDescent="0.2">
      <c r="A4" s="8" t="s">
        <v>22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5" ht="15" customHeight="1" x14ac:dyDescent="0.25">
      <c r="V5" s="21"/>
      <c r="W5" s="21"/>
      <c r="X5" s="21"/>
      <c r="Y5" s="21"/>
      <c r="Z5" s="21"/>
      <c r="AA5" s="21"/>
      <c r="AB5" s="21"/>
      <c r="AC5" s="21"/>
    </row>
    <row r="6" spans="1:35" s="10" customFormat="1" ht="36" customHeight="1" x14ac:dyDescent="0.25">
      <c r="I6" s="33"/>
      <c r="J6" s="32"/>
      <c r="K6" s="39"/>
      <c r="L6" s="104" t="s">
        <v>121</v>
      </c>
      <c r="M6" s="104"/>
      <c r="N6" s="6"/>
      <c r="O6" s="6"/>
      <c r="P6" s="6"/>
      <c r="Q6" s="6"/>
      <c r="R6" s="6"/>
      <c r="S6" s="6"/>
      <c r="T6" s="6"/>
      <c r="U6" s="6"/>
      <c r="V6" s="6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5" ht="27" customHeight="1" x14ac:dyDescent="0.25">
      <c r="G7" s="10"/>
      <c r="H7" s="10"/>
      <c r="I7" s="104" t="s">
        <v>80</v>
      </c>
      <c r="J7" s="104"/>
      <c r="K7" s="104"/>
      <c r="L7" s="157">
        <v>1.02</v>
      </c>
      <c r="M7" s="158"/>
      <c r="W7" s="21"/>
      <c r="X7" s="21"/>
      <c r="Y7" s="21"/>
      <c r="Z7" s="21"/>
      <c r="AA7" s="45"/>
      <c r="AB7" s="45"/>
      <c r="AC7" s="21"/>
      <c r="AD7" s="21"/>
      <c r="AE7" s="21"/>
      <c r="AF7" s="21"/>
      <c r="AG7" s="10"/>
      <c r="AH7" s="10"/>
      <c r="AI7" s="10"/>
    </row>
    <row r="8" spans="1:35" ht="27" customHeight="1" x14ac:dyDescent="0.25">
      <c r="G8" s="10"/>
      <c r="H8" s="10"/>
      <c r="I8" s="104" t="s">
        <v>84</v>
      </c>
      <c r="J8" s="104"/>
      <c r="K8" s="104"/>
      <c r="L8" s="155">
        <v>0.85</v>
      </c>
      <c r="M8" s="156"/>
      <c r="W8" s="21"/>
      <c r="X8" s="21"/>
      <c r="Y8" s="21"/>
      <c r="Z8" s="21"/>
      <c r="AA8" s="45"/>
      <c r="AB8" s="45"/>
      <c r="AC8" s="21"/>
      <c r="AD8" s="21"/>
      <c r="AE8" s="21"/>
      <c r="AF8" s="21"/>
      <c r="AG8" s="10"/>
      <c r="AH8" s="10"/>
      <c r="AI8" s="10"/>
    </row>
    <row r="9" spans="1:35" ht="27" customHeight="1" x14ac:dyDescent="0.25">
      <c r="G9" s="10"/>
      <c r="H9" s="10"/>
      <c r="I9" s="104" t="s">
        <v>85</v>
      </c>
      <c r="J9" s="104"/>
      <c r="K9" s="104"/>
      <c r="L9" s="155">
        <v>1.17</v>
      </c>
      <c r="M9" s="156"/>
      <c r="W9" s="21"/>
      <c r="X9" s="21"/>
      <c r="Y9" s="21"/>
      <c r="Z9" s="21"/>
      <c r="AA9" s="45"/>
      <c r="AB9" s="45"/>
      <c r="AC9" s="21"/>
      <c r="AD9" s="21"/>
      <c r="AE9" s="21"/>
      <c r="AF9" s="21"/>
      <c r="AG9" s="10"/>
      <c r="AH9" s="10"/>
      <c r="AI9" s="10"/>
    </row>
    <row r="10" spans="1:35" ht="27" customHeight="1" x14ac:dyDescent="0.25">
      <c r="G10" s="10"/>
      <c r="H10" s="10"/>
      <c r="I10" s="104" t="s">
        <v>86</v>
      </c>
      <c r="J10" s="104"/>
      <c r="K10" s="104"/>
      <c r="L10" s="155">
        <v>1.31</v>
      </c>
      <c r="M10" s="156"/>
      <c r="W10" s="21"/>
      <c r="X10" s="21"/>
      <c r="Y10" s="21"/>
      <c r="Z10" s="21"/>
      <c r="AA10" s="45"/>
      <c r="AB10" s="45"/>
      <c r="AC10" s="21"/>
      <c r="AD10" s="21"/>
      <c r="AE10" s="21"/>
      <c r="AF10" s="21"/>
      <c r="AG10" s="10"/>
      <c r="AH10" s="10"/>
      <c r="AI10" s="10"/>
    </row>
    <row r="11" spans="1:35" ht="27" customHeight="1" x14ac:dyDescent="0.25">
      <c r="G11" s="10"/>
      <c r="H11" s="10"/>
      <c r="I11" s="104" t="s">
        <v>87</v>
      </c>
      <c r="J11" s="104"/>
      <c r="K11" s="104"/>
      <c r="L11" s="155">
        <v>1.56</v>
      </c>
      <c r="M11" s="156"/>
      <c r="W11" s="21"/>
      <c r="X11" s="21"/>
      <c r="Y11" s="21"/>
      <c r="Z11" s="21"/>
      <c r="AA11" s="45"/>
      <c r="AB11" s="45"/>
      <c r="AC11" s="21"/>
      <c r="AD11" s="21"/>
      <c r="AE11" s="21"/>
      <c r="AF11" s="21"/>
      <c r="AG11" s="10"/>
      <c r="AH11" s="10"/>
      <c r="AI11" s="10"/>
    </row>
    <row r="12" spans="1:35" ht="20.100000000000001" customHeight="1" x14ac:dyDescent="0.25">
      <c r="C12" s="10"/>
      <c r="D12" s="10"/>
    </row>
    <row r="13" spans="1:35" ht="19.5" customHeight="1" x14ac:dyDescent="0.25">
      <c r="A13" s="80" t="str">
        <f>NOTA!$A$24</f>
        <v>ESTUDO 33 | AS INDÚSTRIAS TRANSFORMADORAS EM PORTUGAL 2012-2016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</row>
    <row r="14" spans="1:35" ht="13.5" customHeight="1" x14ac:dyDescent="0.25">
      <c r="U14" s="38" t="s">
        <v>9</v>
      </c>
    </row>
    <row r="15" spans="1:35" ht="19.5" customHeight="1" x14ac:dyDescent="0.25"/>
    <row r="16" spans="1:35" ht="19.5" customHeight="1" x14ac:dyDescent="0.25"/>
    <row r="17" spans="18:18" ht="19.5" customHeight="1" x14ac:dyDescent="0.25"/>
    <row r="18" spans="18:18" ht="19.5" customHeight="1" x14ac:dyDescent="0.25"/>
    <row r="19" spans="18:18" ht="19.5" customHeight="1" x14ac:dyDescent="0.25"/>
    <row r="20" spans="18:18" s="11" customFormat="1" ht="19.5" customHeight="1" x14ac:dyDescent="0.25"/>
    <row r="21" spans="18:18" ht="19.5" customHeight="1" x14ac:dyDescent="0.25"/>
    <row r="22" spans="18:18" ht="19.5" customHeight="1" x14ac:dyDescent="0.25"/>
    <row r="23" spans="18:18" ht="19.5" customHeight="1" x14ac:dyDescent="0.25"/>
    <row r="24" spans="18:18" ht="19.5" customHeight="1" x14ac:dyDescent="0.25"/>
    <row r="25" spans="18:18" ht="19.5" customHeight="1" x14ac:dyDescent="0.25">
      <c r="R25" s="11"/>
    </row>
    <row r="26" spans="18:18" ht="19.5" customHeight="1" x14ac:dyDescent="0.25"/>
    <row r="27" spans="18:18" ht="19.5" customHeight="1" x14ac:dyDescent="0.25"/>
    <row r="28" spans="18:18" ht="19.5" customHeight="1" x14ac:dyDescent="0.25"/>
    <row r="29" spans="18:18" ht="19.5" customHeight="1" x14ac:dyDescent="0.25"/>
    <row r="30" spans="18:18" ht="19.5" customHeight="1" x14ac:dyDescent="0.25"/>
    <row r="31" spans="18:18" ht="19.5" customHeight="1" x14ac:dyDescent="0.25"/>
    <row r="32" spans="18:18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</sheetData>
  <sheetProtection algorithmName="SHA-512" hashValue="6fhmXapLD9ViCv68493DFSMN9TGdZRJXhJFdozLehNjyc1eFXI6zQT5fMrwO5Xw9Ks6eCDtDB9YAId5YpSZoHw==" saltValue="6G6lFYuEbnj2fNLTintZmQ==" spinCount="100000" sheet="1" objects="1" scenarios="1"/>
  <mergeCells count="13">
    <mergeCell ref="A1:U1"/>
    <mergeCell ref="L6:M6"/>
    <mergeCell ref="I7:K7"/>
    <mergeCell ref="L7:M7"/>
    <mergeCell ref="I11:K11"/>
    <mergeCell ref="L11:M11"/>
    <mergeCell ref="A13:U13"/>
    <mergeCell ref="I8:K8"/>
    <mergeCell ref="L8:M8"/>
    <mergeCell ref="I9:K9"/>
    <mergeCell ref="L9:M9"/>
    <mergeCell ref="I10:K10"/>
    <mergeCell ref="L10:M10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C0CFD6"/>
  </sheetPr>
  <dimension ref="A1:AE80"/>
  <sheetViews>
    <sheetView zoomScaleNormal="100" workbookViewId="0">
      <selection sqref="A1:U1"/>
    </sheetView>
  </sheetViews>
  <sheetFormatPr defaultColWidth="9.140625" defaultRowHeight="15" x14ac:dyDescent="0.25"/>
  <cols>
    <col min="1" max="21" width="6.7109375" style="6" customWidth="1"/>
    <col min="22" max="16384" width="9.140625" style="6"/>
  </cols>
  <sheetData>
    <row r="1" spans="1:31" ht="69" customHeight="1" thickBot="1" x14ac:dyDescent="0.3">
      <c r="A1" s="102" t="s">
        <v>148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31" ht="15" customHeight="1" x14ac:dyDescent="0.25"/>
    <row r="3" spans="1:31" s="7" customFormat="1" ht="15" customHeight="1" thickBot="1" x14ac:dyDescent="0.3">
      <c r="A3" s="44" t="str">
        <f>Índice!F30</f>
        <v>G16</v>
      </c>
      <c r="B3" s="44" t="str">
        <f>Índice!G30</f>
        <v>Capitais próprios em percentagem do ativo (2016)</v>
      </c>
      <c r="C3" s="37"/>
      <c r="D3" s="37"/>
      <c r="E3" s="37"/>
      <c r="F3" s="37"/>
      <c r="G3" s="37"/>
    </row>
    <row r="4" spans="1:31" s="9" customFormat="1" ht="15" customHeight="1" x14ac:dyDescent="0.2">
      <c r="A4" s="8" t="s">
        <v>22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1" ht="15" customHeight="1" x14ac:dyDescent="0.25">
      <c r="P5" s="21"/>
      <c r="Q5" s="21"/>
      <c r="R5" s="21"/>
      <c r="S5" s="21"/>
      <c r="T5" s="21"/>
      <c r="U5" s="21"/>
      <c r="V5" s="21"/>
      <c r="W5" s="21"/>
    </row>
    <row r="6" spans="1:31" s="10" customFormat="1" ht="37.5" customHeight="1" x14ac:dyDescent="0.25">
      <c r="D6" s="6"/>
      <c r="E6" s="6"/>
      <c r="F6" s="33"/>
      <c r="G6" s="32"/>
      <c r="H6" s="39"/>
      <c r="I6" s="101" t="s">
        <v>35</v>
      </c>
      <c r="J6" s="101"/>
      <c r="K6" s="101"/>
      <c r="L6" s="101"/>
      <c r="M6" s="101" t="s">
        <v>34</v>
      </c>
      <c r="N6" s="101"/>
      <c r="O6" s="101"/>
      <c r="P6" s="101"/>
      <c r="Q6" s="21"/>
      <c r="U6" s="21"/>
      <c r="V6" s="21"/>
      <c r="W6" s="21"/>
      <c r="X6" s="21"/>
      <c r="Y6" s="21"/>
      <c r="Z6" s="21"/>
      <c r="AA6" s="21"/>
      <c r="AB6" s="21"/>
      <c r="AC6" s="21"/>
    </row>
    <row r="7" spans="1:31" s="10" customFormat="1" ht="37.5" customHeight="1" x14ac:dyDescent="0.25">
      <c r="D7" s="6"/>
      <c r="E7" s="6"/>
      <c r="F7" s="61"/>
      <c r="G7" s="61"/>
      <c r="H7" s="61"/>
      <c r="I7" s="101">
        <v>2012</v>
      </c>
      <c r="J7" s="101"/>
      <c r="K7" s="101">
        <v>2016</v>
      </c>
      <c r="L7" s="101"/>
      <c r="M7" s="101">
        <v>2012</v>
      </c>
      <c r="N7" s="101"/>
      <c r="O7" s="101">
        <v>2016</v>
      </c>
      <c r="P7" s="101"/>
      <c r="Q7" s="21"/>
      <c r="U7" s="21"/>
      <c r="V7" s="21"/>
      <c r="W7" s="21"/>
      <c r="X7" s="21"/>
      <c r="Y7" s="21"/>
      <c r="Z7" s="21"/>
      <c r="AA7" s="21"/>
      <c r="AB7" s="21"/>
      <c r="AC7" s="21"/>
    </row>
    <row r="8" spans="1:31" ht="27" customHeight="1" x14ac:dyDescent="0.25">
      <c r="F8" s="104" t="s">
        <v>27</v>
      </c>
      <c r="G8" s="104"/>
      <c r="H8" s="105"/>
      <c r="I8" s="153">
        <v>0.23300000000000001</v>
      </c>
      <c r="J8" s="154"/>
      <c r="K8" s="153">
        <v>0.27800000000000002</v>
      </c>
      <c r="L8" s="154"/>
      <c r="M8" s="153">
        <v>0.28999999999999998</v>
      </c>
      <c r="N8" s="154"/>
      <c r="O8" s="153">
        <v>0.32300000000000001</v>
      </c>
      <c r="P8" s="154"/>
      <c r="Q8" s="21"/>
      <c r="S8" s="42"/>
      <c r="U8" s="21"/>
      <c r="V8" s="21"/>
      <c r="W8" s="21"/>
      <c r="X8" s="21"/>
      <c r="Y8" s="21"/>
      <c r="Z8" s="21"/>
      <c r="AA8" s="21"/>
      <c r="AB8" s="21"/>
      <c r="AC8" s="21"/>
      <c r="AD8" s="10"/>
      <c r="AE8" s="10"/>
    </row>
    <row r="9" spans="1:31" ht="27" customHeight="1" x14ac:dyDescent="0.25">
      <c r="F9" s="104" t="s">
        <v>80</v>
      </c>
      <c r="G9" s="104"/>
      <c r="H9" s="105"/>
      <c r="I9" s="106">
        <v>0.248</v>
      </c>
      <c r="J9" s="107"/>
      <c r="K9" s="106">
        <v>0.29599999999999999</v>
      </c>
      <c r="L9" s="107"/>
      <c r="M9" s="106">
        <v>0.36399999999999999</v>
      </c>
      <c r="N9" s="107"/>
      <c r="O9" s="106">
        <v>0.40400000000000003</v>
      </c>
      <c r="P9" s="107"/>
      <c r="Q9" s="21"/>
      <c r="U9" s="21"/>
      <c r="V9" s="21"/>
      <c r="W9" s="21"/>
      <c r="X9" s="21"/>
      <c r="Y9" s="21"/>
      <c r="Z9" s="21"/>
      <c r="AA9" s="21"/>
      <c r="AB9" s="21"/>
      <c r="AC9" s="10"/>
      <c r="AD9" s="10"/>
      <c r="AE9" s="10"/>
    </row>
    <row r="10" spans="1:31" ht="27" customHeight="1" x14ac:dyDescent="0.25">
      <c r="F10" s="104" t="s">
        <v>84</v>
      </c>
      <c r="G10" s="104"/>
      <c r="H10" s="105"/>
      <c r="I10" s="112" t="s">
        <v>122</v>
      </c>
      <c r="J10" s="113"/>
      <c r="K10" s="112">
        <v>0.27</v>
      </c>
      <c r="L10" s="113"/>
      <c r="M10" s="112" t="s">
        <v>122</v>
      </c>
      <c r="N10" s="113"/>
      <c r="O10" s="112">
        <v>0.41199999999999998</v>
      </c>
      <c r="P10" s="113"/>
      <c r="Q10" s="21"/>
      <c r="U10" s="21"/>
      <c r="V10" s="21"/>
      <c r="W10" s="21"/>
      <c r="X10" s="21"/>
      <c r="Y10" s="21"/>
      <c r="Z10" s="21"/>
      <c r="AA10" s="21"/>
      <c r="AB10" s="21"/>
      <c r="AC10" s="10"/>
      <c r="AD10" s="10"/>
      <c r="AE10" s="10"/>
    </row>
    <row r="11" spans="1:31" ht="27" customHeight="1" x14ac:dyDescent="0.25">
      <c r="F11" s="104" t="s">
        <v>85</v>
      </c>
      <c r="G11" s="104"/>
      <c r="H11" s="105"/>
      <c r="I11" s="112" t="s">
        <v>122</v>
      </c>
      <c r="J11" s="113"/>
      <c r="K11" s="112">
        <v>0.31900000000000001</v>
      </c>
      <c r="L11" s="113"/>
      <c r="M11" s="112" t="s">
        <v>122</v>
      </c>
      <c r="N11" s="113"/>
      <c r="O11" s="112">
        <v>0.37</v>
      </c>
      <c r="P11" s="113"/>
      <c r="Q11" s="21"/>
      <c r="U11" s="21"/>
      <c r="V11" s="21"/>
      <c r="W11" s="21"/>
      <c r="X11" s="21"/>
      <c r="Y11" s="21"/>
      <c r="Z11" s="21"/>
      <c r="AA11" s="21"/>
      <c r="AB11" s="21"/>
      <c r="AC11" s="10"/>
      <c r="AD11" s="10"/>
      <c r="AE11" s="10"/>
    </row>
    <row r="12" spans="1:31" ht="27" customHeight="1" x14ac:dyDescent="0.25">
      <c r="F12" s="104" t="s">
        <v>86</v>
      </c>
      <c r="G12" s="104"/>
      <c r="H12" s="105"/>
      <c r="I12" s="112" t="s">
        <v>122</v>
      </c>
      <c r="J12" s="113"/>
      <c r="K12" s="112">
        <v>0.378</v>
      </c>
      <c r="L12" s="113"/>
      <c r="M12" s="112" t="s">
        <v>122</v>
      </c>
      <c r="N12" s="113"/>
      <c r="O12" s="112">
        <v>0.44500000000000001</v>
      </c>
      <c r="P12" s="113"/>
      <c r="Q12" s="21"/>
      <c r="S12" s="42"/>
      <c r="U12" s="21"/>
      <c r="V12" s="21"/>
      <c r="W12" s="21"/>
      <c r="X12" s="21"/>
      <c r="Y12" s="21"/>
      <c r="Z12" s="21"/>
      <c r="AA12" s="21"/>
      <c r="AB12" s="21"/>
      <c r="AC12" s="10"/>
      <c r="AD12" s="10"/>
      <c r="AE12" s="10"/>
    </row>
    <row r="13" spans="1:31" ht="27" customHeight="1" x14ac:dyDescent="0.25">
      <c r="F13" s="104" t="s">
        <v>87</v>
      </c>
      <c r="G13" s="104"/>
      <c r="H13" s="105"/>
      <c r="I13" s="112" t="s">
        <v>122</v>
      </c>
      <c r="J13" s="113"/>
      <c r="K13" s="112">
        <v>0.34499999999999997</v>
      </c>
      <c r="L13" s="113"/>
      <c r="M13" s="112" t="s">
        <v>122</v>
      </c>
      <c r="N13" s="113"/>
      <c r="O13" s="112">
        <v>0.41</v>
      </c>
      <c r="P13" s="113"/>
      <c r="Q13" s="21"/>
      <c r="U13" s="21"/>
      <c r="V13" s="21"/>
      <c r="W13" s="21"/>
      <c r="X13" s="21"/>
      <c r="Y13" s="21"/>
      <c r="Z13" s="21"/>
      <c r="AA13" s="21"/>
      <c r="AB13" s="21"/>
      <c r="AC13" s="10"/>
      <c r="AD13" s="10"/>
      <c r="AE13" s="10"/>
    </row>
    <row r="14" spans="1:31" ht="20.100000000000001" customHeight="1" x14ac:dyDescent="0.25"/>
    <row r="15" spans="1:31" ht="19.5" customHeight="1" x14ac:dyDescent="0.25">
      <c r="A15" s="80" t="str">
        <f>NOTA!$A$24</f>
        <v>ESTUDO 33 | AS INDÚSTRIAS TRANSFORMADORAS EM PORTUGAL 2012-2016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</row>
    <row r="16" spans="1:31" ht="13.5" customHeight="1" x14ac:dyDescent="0.25">
      <c r="U16" s="38" t="s">
        <v>9</v>
      </c>
    </row>
    <row r="17" spans="15:15" ht="19.5" customHeight="1" x14ac:dyDescent="0.25"/>
    <row r="18" spans="15:15" ht="19.5" customHeight="1" x14ac:dyDescent="0.25"/>
    <row r="19" spans="15:15" ht="19.5" customHeight="1" x14ac:dyDescent="0.25"/>
    <row r="20" spans="15:15" ht="19.5" customHeight="1" x14ac:dyDescent="0.25"/>
    <row r="21" spans="15:15" ht="19.5" customHeight="1" x14ac:dyDescent="0.25"/>
    <row r="22" spans="15:15" s="11" customFormat="1" ht="19.5" customHeight="1" x14ac:dyDescent="0.25"/>
    <row r="23" spans="15:15" ht="19.5" customHeight="1" x14ac:dyDescent="0.25"/>
    <row r="24" spans="15:15" ht="19.5" customHeight="1" x14ac:dyDescent="0.25"/>
    <row r="25" spans="15:15" ht="19.5" customHeight="1" x14ac:dyDescent="0.25"/>
    <row r="26" spans="15:15" ht="19.5" customHeight="1" x14ac:dyDescent="0.25"/>
    <row r="27" spans="15:15" ht="19.5" customHeight="1" x14ac:dyDescent="0.25">
      <c r="O27" s="11"/>
    </row>
    <row r="28" spans="15:15" ht="19.5" customHeight="1" x14ac:dyDescent="0.25"/>
    <row r="29" spans="15:15" ht="19.5" customHeight="1" x14ac:dyDescent="0.25"/>
    <row r="30" spans="15:15" ht="19.5" customHeight="1" x14ac:dyDescent="0.25"/>
    <row r="31" spans="15:15" ht="19.5" customHeight="1" x14ac:dyDescent="0.25"/>
    <row r="32" spans="15:15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</sheetData>
  <sheetProtection algorithmName="SHA-512" hashValue="DCiM+Mp6L5qLtlwjdb6ILzSTtGjSUZURGMz4rvTNfAC+dcosD6cwz35pxaKx8bT/zjgel6LktkcrR7q4ahurbQ==" saltValue="2DZPerFsigcmhaa3oHtDhg==" spinCount="100000" sheet="1" objects="1" scenarios="1"/>
  <mergeCells count="38">
    <mergeCell ref="A1:U1"/>
    <mergeCell ref="I6:L6"/>
    <mergeCell ref="M6:P6"/>
    <mergeCell ref="I7:J7"/>
    <mergeCell ref="K7:L7"/>
    <mergeCell ref="M7:N7"/>
    <mergeCell ref="O7:P7"/>
    <mergeCell ref="F9:H9"/>
    <mergeCell ref="I9:J9"/>
    <mergeCell ref="K9:L9"/>
    <mergeCell ref="M9:N9"/>
    <mergeCell ref="O9:P9"/>
    <mergeCell ref="F8:H8"/>
    <mergeCell ref="I8:J8"/>
    <mergeCell ref="K8:L8"/>
    <mergeCell ref="M8:N8"/>
    <mergeCell ref="O8:P8"/>
    <mergeCell ref="F11:H11"/>
    <mergeCell ref="I11:J11"/>
    <mergeCell ref="K11:L11"/>
    <mergeCell ref="M11:N11"/>
    <mergeCell ref="O11:P11"/>
    <mergeCell ref="F10:H10"/>
    <mergeCell ref="I10:J10"/>
    <mergeCell ref="K10:L10"/>
    <mergeCell ref="M10:N10"/>
    <mergeCell ref="O10:P10"/>
    <mergeCell ref="A15:U15"/>
    <mergeCell ref="F12:H12"/>
    <mergeCell ref="I12:J12"/>
    <mergeCell ref="K12:L12"/>
    <mergeCell ref="M12:N12"/>
    <mergeCell ref="O12:P12"/>
    <mergeCell ref="F13:H13"/>
    <mergeCell ref="I13:J13"/>
    <mergeCell ref="K13:L13"/>
    <mergeCell ref="M13:N13"/>
    <mergeCell ref="O13:P13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C0CFD6"/>
  </sheetPr>
  <dimension ref="A1:AH79"/>
  <sheetViews>
    <sheetView zoomScaleNormal="100" workbookViewId="0">
      <selection sqref="A1:U1"/>
    </sheetView>
  </sheetViews>
  <sheetFormatPr defaultColWidth="9.140625" defaultRowHeight="15" x14ac:dyDescent="0.25"/>
  <cols>
    <col min="1" max="21" width="6.7109375" style="6" customWidth="1"/>
    <col min="22" max="16384" width="9.140625" style="6"/>
  </cols>
  <sheetData>
    <row r="1" spans="1:34" ht="69" customHeight="1" thickBot="1" x14ac:dyDescent="0.3">
      <c r="A1" s="102" t="s">
        <v>148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34" ht="15" customHeight="1" x14ac:dyDescent="0.25"/>
    <row r="3" spans="1:34" s="7" customFormat="1" ht="15" customHeight="1" thickBot="1" x14ac:dyDescent="0.3">
      <c r="A3" s="44" t="str">
        <f>Índice!F31</f>
        <v>G17</v>
      </c>
      <c r="B3" s="44" t="str">
        <f>Índice!G31</f>
        <v>Peso do IDE nos capitais próprios (2016)</v>
      </c>
      <c r="C3" s="37"/>
      <c r="D3" s="37"/>
      <c r="E3" s="37"/>
      <c r="F3" s="37"/>
    </row>
    <row r="4" spans="1:34" s="9" customFormat="1" ht="15" customHeight="1" x14ac:dyDescent="0.2">
      <c r="A4" s="8" t="s">
        <v>22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4" ht="15" customHeight="1" x14ac:dyDescent="0.25">
      <c r="V5" s="21"/>
      <c r="W5" s="21"/>
      <c r="X5" s="21"/>
      <c r="Y5" s="21"/>
      <c r="Z5" s="21"/>
      <c r="AA5" s="21"/>
      <c r="AB5" s="21"/>
      <c r="AC5" s="21"/>
    </row>
    <row r="6" spans="1:34" s="10" customFormat="1" ht="36" customHeight="1" x14ac:dyDescent="0.25">
      <c r="H6" s="33"/>
      <c r="I6" s="32"/>
      <c r="J6" s="39"/>
      <c r="K6" s="101" t="s">
        <v>123</v>
      </c>
      <c r="L6" s="101"/>
      <c r="M6" s="101"/>
      <c r="N6" s="101"/>
      <c r="O6" s="6"/>
      <c r="P6" s="6"/>
      <c r="Q6" s="6"/>
      <c r="R6" s="6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1:34" ht="27" customHeight="1" x14ac:dyDescent="0.25">
      <c r="F7" s="10"/>
      <c r="G7" s="10"/>
      <c r="H7" s="104" t="s">
        <v>27</v>
      </c>
      <c r="I7" s="104"/>
      <c r="J7" s="105"/>
      <c r="K7" s="128">
        <v>0.21099999999999999</v>
      </c>
      <c r="L7" s="129"/>
      <c r="M7" s="129"/>
      <c r="N7" s="125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10"/>
      <c r="AH7" s="10"/>
    </row>
    <row r="8" spans="1:34" ht="27" customHeight="1" x14ac:dyDescent="0.25">
      <c r="F8" s="10"/>
      <c r="G8" s="10"/>
      <c r="H8" s="104" t="s">
        <v>80</v>
      </c>
      <c r="I8" s="104"/>
      <c r="J8" s="104"/>
      <c r="K8" s="127">
        <v>0.24399999999999999</v>
      </c>
      <c r="L8" s="127"/>
      <c r="M8" s="127"/>
      <c r="N8" s="127"/>
      <c r="S8" s="21"/>
      <c r="T8" s="21"/>
      <c r="U8" s="21"/>
      <c r="V8" s="21"/>
      <c r="W8" s="21"/>
      <c r="X8" s="21"/>
      <c r="Y8" s="21"/>
      <c r="Z8" s="45"/>
      <c r="AA8" s="45"/>
      <c r="AB8" s="21"/>
      <c r="AC8" s="21"/>
      <c r="AD8" s="21"/>
      <c r="AE8" s="21"/>
      <c r="AF8" s="10"/>
      <c r="AG8" s="10"/>
      <c r="AH8" s="10"/>
    </row>
    <row r="9" spans="1:34" ht="27" customHeight="1" x14ac:dyDescent="0.25">
      <c r="F9" s="10"/>
      <c r="G9" s="10"/>
      <c r="H9" s="104" t="s">
        <v>84</v>
      </c>
      <c r="I9" s="104"/>
      <c r="J9" s="104"/>
      <c r="K9" s="109">
        <v>0.184</v>
      </c>
      <c r="L9" s="109"/>
      <c r="M9" s="109"/>
      <c r="N9" s="109"/>
      <c r="S9" s="21"/>
      <c r="T9" s="21"/>
      <c r="U9" s="21"/>
      <c r="V9" s="21"/>
      <c r="W9" s="21"/>
      <c r="X9" s="21"/>
      <c r="Y9" s="21"/>
      <c r="Z9" s="45"/>
      <c r="AA9" s="45"/>
      <c r="AB9" s="21"/>
      <c r="AC9" s="21"/>
      <c r="AD9" s="21"/>
      <c r="AE9" s="21"/>
      <c r="AF9" s="10"/>
      <c r="AG9" s="10"/>
      <c r="AH9" s="10"/>
    </row>
    <row r="10" spans="1:34" ht="27" customHeight="1" x14ac:dyDescent="0.25">
      <c r="F10" s="10"/>
      <c r="G10" s="10"/>
      <c r="H10" s="104" t="s">
        <v>85</v>
      </c>
      <c r="I10" s="104"/>
      <c r="J10" s="104"/>
      <c r="K10" s="109">
        <v>0.16200000000000001</v>
      </c>
      <c r="L10" s="109"/>
      <c r="M10" s="109"/>
      <c r="N10" s="109"/>
      <c r="S10" s="21"/>
      <c r="T10" s="21"/>
      <c r="U10" s="21"/>
      <c r="V10" s="21"/>
      <c r="W10" s="21"/>
      <c r="X10" s="21"/>
      <c r="Y10" s="21"/>
      <c r="Z10" s="45"/>
      <c r="AA10" s="45"/>
      <c r="AB10" s="21"/>
      <c r="AC10" s="21"/>
      <c r="AD10" s="21"/>
      <c r="AE10" s="21"/>
      <c r="AF10" s="10"/>
      <c r="AG10" s="10"/>
      <c r="AH10" s="10"/>
    </row>
    <row r="11" spans="1:34" ht="27" customHeight="1" x14ac:dyDescent="0.25">
      <c r="F11" s="10"/>
      <c r="G11" s="10"/>
      <c r="H11" s="104" t="s">
        <v>86</v>
      </c>
      <c r="I11" s="104"/>
      <c r="J11" s="104"/>
      <c r="K11" s="109">
        <v>0.51100000000000001</v>
      </c>
      <c r="L11" s="109"/>
      <c r="M11" s="109"/>
      <c r="N11" s="109"/>
      <c r="S11" s="21"/>
      <c r="T11" s="21"/>
      <c r="U11" s="21"/>
      <c r="V11" s="21"/>
      <c r="W11" s="21"/>
      <c r="X11" s="21"/>
      <c r="Y11" s="21"/>
      <c r="Z11" s="45"/>
      <c r="AA11" s="45"/>
      <c r="AB11" s="21"/>
      <c r="AC11" s="21"/>
      <c r="AD11" s="21"/>
      <c r="AE11" s="21"/>
      <c r="AF11" s="10"/>
      <c r="AG11" s="10"/>
      <c r="AH11" s="10"/>
    </row>
    <row r="12" spans="1:34" ht="27" customHeight="1" x14ac:dyDescent="0.25">
      <c r="F12" s="10"/>
      <c r="G12" s="10"/>
      <c r="H12" s="104" t="s">
        <v>87</v>
      </c>
      <c r="I12" s="104"/>
      <c r="J12" s="104"/>
      <c r="K12" s="109">
        <v>0.26400000000000001</v>
      </c>
      <c r="L12" s="109"/>
      <c r="M12" s="109"/>
      <c r="N12" s="109"/>
      <c r="S12" s="21"/>
      <c r="T12" s="21"/>
      <c r="U12" s="21"/>
      <c r="V12" s="21"/>
      <c r="W12" s="21"/>
      <c r="X12" s="21"/>
      <c r="Y12" s="21"/>
      <c r="Z12" s="45"/>
      <c r="AA12" s="45"/>
      <c r="AB12" s="21"/>
      <c r="AC12" s="21"/>
      <c r="AD12" s="21"/>
      <c r="AE12" s="21"/>
      <c r="AF12" s="10"/>
      <c r="AG12" s="10"/>
      <c r="AH12" s="10"/>
    </row>
    <row r="13" spans="1:34" ht="20.100000000000001" customHeight="1" x14ac:dyDescent="0.25">
      <c r="C13" s="10"/>
      <c r="D13" s="10"/>
    </row>
    <row r="14" spans="1:34" ht="19.5" customHeight="1" x14ac:dyDescent="0.25">
      <c r="A14" s="80" t="str">
        <f>NOTA!$A$24</f>
        <v>ESTUDO 33 | AS INDÚSTRIAS TRANSFORMADORAS EM PORTUGAL 2012-2016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</row>
    <row r="15" spans="1:34" ht="13.5" customHeight="1" x14ac:dyDescent="0.25">
      <c r="U15" s="38" t="s">
        <v>9</v>
      </c>
    </row>
    <row r="16" spans="1:34" ht="19.5" customHeight="1" x14ac:dyDescent="0.25"/>
    <row r="17" spans="15:15" ht="19.5" customHeight="1" x14ac:dyDescent="0.25"/>
    <row r="18" spans="15:15" ht="19.5" customHeight="1" x14ac:dyDescent="0.25"/>
    <row r="19" spans="15:15" ht="19.5" customHeight="1" x14ac:dyDescent="0.25"/>
    <row r="20" spans="15:15" ht="19.5" customHeight="1" x14ac:dyDescent="0.25"/>
    <row r="21" spans="15:15" s="11" customFormat="1" ht="19.5" customHeight="1" x14ac:dyDescent="0.25"/>
    <row r="22" spans="15:15" ht="19.5" customHeight="1" x14ac:dyDescent="0.25"/>
    <row r="23" spans="15:15" ht="19.5" customHeight="1" x14ac:dyDescent="0.25"/>
    <row r="24" spans="15:15" ht="19.5" customHeight="1" x14ac:dyDescent="0.25"/>
    <row r="25" spans="15:15" ht="19.5" customHeight="1" x14ac:dyDescent="0.25"/>
    <row r="26" spans="15:15" ht="19.5" customHeight="1" x14ac:dyDescent="0.25">
      <c r="O26" s="11"/>
    </row>
    <row r="27" spans="15:15" ht="19.5" customHeight="1" x14ac:dyDescent="0.25"/>
    <row r="28" spans="15:15" ht="19.5" customHeight="1" x14ac:dyDescent="0.25"/>
    <row r="29" spans="15:15" ht="19.5" customHeight="1" x14ac:dyDescent="0.25"/>
    <row r="30" spans="15:15" ht="19.5" customHeight="1" x14ac:dyDescent="0.25"/>
    <row r="31" spans="15:15" ht="19.5" customHeight="1" x14ac:dyDescent="0.25"/>
    <row r="32" spans="15:15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</sheetData>
  <sheetProtection algorithmName="SHA-512" hashValue="BCWASJ15PJ3h5yjIttJa1kmKIvtIJ+6hoNCz6OAOS6fj0S5KE+rS7sa38bZXt1ZIPJ3WIVA5LCHL1gcOkVsWfg==" saltValue="YGGT/wXP8qaHHQXfA4Q5JQ==" spinCount="100000" sheet="1" objects="1" scenarios="1"/>
  <mergeCells count="15">
    <mergeCell ref="A14:U14"/>
    <mergeCell ref="H9:J9"/>
    <mergeCell ref="H10:J10"/>
    <mergeCell ref="H11:J11"/>
    <mergeCell ref="A1:U1"/>
    <mergeCell ref="H7:J7"/>
    <mergeCell ref="H8:J8"/>
    <mergeCell ref="K6:N6"/>
    <mergeCell ref="K7:N7"/>
    <mergeCell ref="K8:N8"/>
    <mergeCell ref="K9:N9"/>
    <mergeCell ref="K10:N10"/>
    <mergeCell ref="K11:N11"/>
    <mergeCell ref="K12:N12"/>
    <mergeCell ref="H12:J12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C0CFD6"/>
  </sheetPr>
  <dimension ref="A1:AH79"/>
  <sheetViews>
    <sheetView zoomScaleNormal="100" workbookViewId="0">
      <selection sqref="A1:U1"/>
    </sheetView>
  </sheetViews>
  <sheetFormatPr defaultColWidth="9.140625" defaultRowHeight="15" x14ac:dyDescent="0.25"/>
  <cols>
    <col min="1" max="21" width="6.7109375" style="6" customWidth="1"/>
    <col min="22" max="16384" width="9.140625" style="6"/>
  </cols>
  <sheetData>
    <row r="1" spans="1:34" ht="69" customHeight="1" thickBot="1" x14ac:dyDescent="0.3">
      <c r="A1" s="102" t="s">
        <v>148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34" ht="15" customHeight="1" x14ac:dyDescent="0.25"/>
    <row r="3" spans="1:34" s="7" customFormat="1" ht="15" customHeight="1" thickBot="1" x14ac:dyDescent="0.3">
      <c r="A3" s="44" t="str">
        <f>Índice!F32</f>
        <v>G18</v>
      </c>
      <c r="B3" s="44" t="str">
        <f>Índice!G32</f>
        <v>Percentagem de empresas com IDE (2016)</v>
      </c>
      <c r="C3" s="37"/>
      <c r="D3" s="37"/>
      <c r="E3" s="37"/>
      <c r="F3" s="37"/>
    </row>
    <row r="4" spans="1:34" s="9" customFormat="1" ht="15" customHeight="1" x14ac:dyDescent="0.2">
      <c r="A4" s="8" t="s">
        <v>22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4" ht="15" customHeight="1" x14ac:dyDescent="0.25">
      <c r="V5" s="21"/>
      <c r="W5" s="21"/>
      <c r="X5" s="21"/>
      <c r="Y5" s="21"/>
      <c r="Z5" s="21"/>
      <c r="AA5" s="21"/>
      <c r="AB5" s="21"/>
      <c r="AC5" s="21"/>
    </row>
    <row r="6" spans="1:34" s="10" customFormat="1" ht="36" customHeight="1" x14ac:dyDescent="0.25">
      <c r="H6" s="33"/>
      <c r="I6" s="32"/>
      <c r="J6" s="39"/>
      <c r="K6" s="101" t="s">
        <v>124</v>
      </c>
      <c r="L6" s="101"/>
      <c r="M6" s="101"/>
      <c r="N6" s="101"/>
      <c r="O6" s="6"/>
      <c r="P6" s="6"/>
      <c r="Q6" s="6"/>
      <c r="R6" s="6"/>
      <c r="S6" s="6"/>
      <c r="T6" s="6"/>
      <c r="U6" s="6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1:34" ht="27" customHeight="1" x14ac:dyDescent="0.25">
      <c r="F7" s="10"/>
      <c r="G7" s="10"/>
      <c r="H7" s="104" t="s">
        <v>27</v>
      </c>
      <c r="I7" s="104"/>
      <c r="J7" s="104"/>
      <c r="K7" s="126">
        <v>2.1999999999999999E-2</v>
      </c>
      <c r="L7" s="126"/>
      <c r="M7" s="126"/>
      <c r="N7" s="126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10"/>
      <c r="AH7" s="10"/>
    </row>
    <row r="8" spans="1:34" ht="27" customHeight="1" x14ac:dyDescent="0.25">
      <c r="F8" s="10"/>
      <c r="G8" s="10"/>
      <c r="H8" s="104" t="s">
        <v>80</v>
      </c>
      <c r="I8" s="104"/>
      <c r="J8" s="104"/>
      <c r="K8" s="127">
        <v>2.1000000000000001E-2</v>
      </c>
      <c r="L8" s="127"/>
      <c r="M8" s="127"/>
      <c r="N8" s="127"/>
      <c r="V8" s="21"/>
      <c r="W8" s="21"/>
      <c r="X8" s="21"/>
      <c r="Y8" s="21"/>
      <c r="Z8" s="45"/>
      <c r="AA8" s="45"/>
      <c r="AB8" s="21"/>
      <c r="AC8" s="21"/>
      <c r="AD8" s="21"/>
      <c r="AE8" s="21"/>
      <c r="AF8" s="10"/>
      <c r="AG8" s="10"/>
      <c r="AH8" s="10"/>
    </row>
    <row r="9" spans="1:34" ht="27" customHeight="1" x14ac:dyDescent="0.25">
      <c r="F9" s="10"/>
      <c r="G9" s="10"/>
      <c r="H9" s="104" t="s">
        <v>84</v>
      </c>
      <c r="I9" s="104"/>
      <c r="J9" s="104"/>
      <c r="K9" s="109">
        <v>1.2E-2</v>
      </c>
      <c r="L9" s="109"/>
      <c r="M9" s="109"/>
      <c r="N9" s="109"/>
      <c r="V9" s="21"/>
      <c r="W9" s="21"/>
      <c r="X9" s="21"/>
      <c r="Y9" s="21"/>
      <c r="Z9" s="45"/>
      <c r="AA9" s="45"/>
      <c r="AB9" s="21"/>
      <c r="AC9" s="21"/>
      <c r="AD9" s="21"/>
      <c r="AE9" s="21"/>
      <c r="AF9" s="10"/>
      <c r="AG9" s="10"/>
      <c r="AH9" s="10"/>
    </row>
    <row r="10" spans="1:34" ht="27" customHeight="1" x14ac:dyDescent="0.25">
      <c r="F10" s="10"/>
      <c r="G10" s="10"/>
      <c r="H10" s="104" t="s">
        <v>85</v>
      </c>
      <c r="I10" s="104"/>
      <c r="J10" s="104"/>
      <c r="K10" s="109">
        <v>2.1999999999999999E-2</v>
      </c>
      <c r="L10" s="109"/>
      <c r="M10" s="109"/>
      <c r="N10" s="109"/>
      <c r="V10" s="21"/>
      <c r="W10" s="21"/>
      <c r="X10" s="21"/>
      <c r="Y10" s="21"/>
      <c r="Z10" s="45"/>
      <c r="AA10" s="45"/>
      <c r="AB10" s="21"/>
      <c r="AC10" s="21"/>
      <c r="AD10" s="21"/>
      <c r="AE10" s="21"/>
      <c r="AF10" s="10"/>
      <c r="AG10" s="10"/>
      <c r="AH10" s="10"/>
    </row>
    <row r="11" spans="1:34" ht="27" customHeight="1" x14ac:dyDescent="0.25">
      <c r="F11" s="10"/>
      <c r="G11" s="10"/>
      <c r="H11" s="104" t="s">
        <v>86</v>
      </c>
      <c r="I11" s="104"/>
      <c r="J11" s="104"/>
      <c r="K11" s="109">
        <v>6.4000000000000001E-2</v>
      </c>
      <c r="L11" s="109"/>
      <c r="M11" s="109"/>
      <c r="N11" s="109"/>
      <c r="V11" s="21"/>
      <c r="W11" s="21"/>
      <c r="X11" s="21"/>
      <c r="Y11" s="21"/>
      <c r="Z11" s="45"/>
      <c r="AA11" s="45"/>
      <c r="AB11" s="21"/>
      <c r="AC11" s="21"/>
      <c r="AD11" s="21"/>
      <c r="AE11" s="21"/>
      <c r="AF11" s="10"/>
      <c r="AG11" s="10"/>
      <c r="AH11" s="10"/>
    </row>
    <row r="12" spans="1:34" ht="27" customHeight="1" x14ac:dyDescent="0.25">
      <c r="F12" s="10"/>
      <c r="G12" s="10"/>
      <c r="H12" s="104" t="s">
        <v>87</v>
      </c>
      <c r="I12" s="104"/>
      <c r="J12" s="104"/>
      <c r="K12" s="109">
        <v>0.14499999999999999</v>
      </c>
      <c r="L12" s="109"/>
      <c r="M12" s="109"/>
      <c r="N12" s="109"/>
      <c r="V12" s="21"/>
      <c r="W12" s="21"/>
      <c r="X12" s="21"/>
      <c r="Y12" s="21"/>
      <c r="Z12" s="45"/>
      <c r="AA12" s="45"/>
      <c r="AB12" s="21"/>
      <c r="AC12" s="21"/>
      <c r="AD12" s="21"/>
      <c r="AE12" s="21"/>
      <c r="AF12" s="10"/>
      <c r="AG12" s="10"/>
      <c r="AH12" s="10"/>
    </row>
    <row r="13" spans="1:34" ht="20.100000000000001" customHeight="1" x14ac:dyDescent="0.25">
      <c r="C13" s="10"/>
      <c r="D13" s="10"/>
    </row>
    <row r="14" spans="1:34" ht="19.5" customHeight="1" x14ac:dyDescent="0.25">
      <c r="A14" s="80" t="str">
        <f>NOTA!$A$24</f>
        <v>ESTUDO 33 | AS INDÚSTRIAS TRANSFORMADORAS EM PORTUGAL 2012-2016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</row>
    <row r="15" spans="1:34" ht="13.5" customHeight="1" x14ac:dyDescent="0.25">
      <c r="U15" s="38" t="s">
        <v>9</v>
      </c>
    </row>
    <row r="16" spans="1:34" ht="19.5" customHeight="1" x14ac:dyDescent="0.25"/>
    <row r="17" spans="15:18" ht="19.5" customHeight="1" x14ac:dyDescent="0.25"/>
    <row r="18" spans="15:18" ht="19.5" customHeight="1" x14ac:dyDescent="0.25"/>
    <row r="19" spans="15:18" ht="19.5" customHeight="1" x14ac:dyDescent="0.25"/>
    <row r="20" spans="15:18" ht="19.5" customHeight="1" x14ac:dyDescent="0.25"/>
    <row r="21" spans="15:18" s="11" customFormat="1" ht="19.5" customHeight="1" x14ac:dyDescent="0.25"/>
    <row r="22" spans="15:18" ht="19.5" customHeight="1" x14ac:dyDescent="0.25"/>
    <row r="23" spans="15:18" ht="19.5" customHeight="1" x14ac:dyDescent="0.25"/>
    <row r="24" spans="15:18" ht="19.5" customHeight="1" x14ac:dyDescent="0.25"/>
    <row r="25" spans="15:18" ht="19.5" customHeight="1" x14ac:dyDescent="0.25"/>
    <row r="26" spans="15:18" ht="19.5" customHeight="1" x14ac:dyDescent="0.25">
      <c r="O26" s="11"/>
      <c r="P26" s="11"/>
      <c r="Q26" s="11"/>
      <c r="R26" s="11"/>
    </row>
    <row r="27" spans="15:18" ht="19.5" customHeight="1" x14ac:dyDescent="0.25"/>
    <row r="28" spans="15:18" ht="19.5" customHeight="1" x14ac:dyDescent="0.25"/>
    <row r="29" spans="15:18" ht="19.5" customHeight="1" x14ac:dyDescent="0.25"/>
    <row r="30" spans="15:18" ht="19.5" customHeight="1" x14ac:dyDescent="0.25"/>
    <row r="31" spans="15:18" ht="19.5" customHeight="1" x14ac:dyDescent="0.25"/>
    <row r="32" spans="15:18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</sheetData>
  <sheetProtection algorithmName="SHA-512" hashValue="0JwsRlpfoDevC9arlw7HIKImqY0YknrCGMJh1fiSK54Q7Q7OwAhUFjRdD1+c7avj6HEcsxzhXVj2NX4MtpLqSw==" saltValue="vlaSNv8unjaJQ8I2lrwvtg==" spinCount="100000" sheet="1" objects="1" scenarios="1"/>
  <mergeCells count="15">
    <mergeCell ref="A14:U14"/>
    <mergeCell ref="H9:J9"/>
    <mergeCell ref="H10:J10"/>
    <mergeCell ref="H11:J11"/>
    <mergeCell ref="A1:U1"/>
    <mergeCell ref="H7:J7"/>
    <mergeCell ref="H8:J8"/>
    <mergeCell ref="K6:N6"/>
    <mergeCell ref="K7:N7"/>
    <mergeCell ref="K8:N8"/>
    <mergeCell ref="K9:N9"/>
    <mergeCell ref="K10:N10"/>
    <mergeCell ref="K11:N11"/>
    <mergeCell ref="K12:N12"/>
    <mergeCell ref="H12:J12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416F84"/>
  </sheetPr>
  <dimension ref="A1:AG78"/>
  <sheetViews>
    <sheetView zoomScaleNormal="100" workbookViewId="0">
      <selection sqref="A1:U1"/>
    </sheetView>
  </sheetViews>
  <sheetFormatPr defaultColWidth="9.140625" defaultRowHeight="15" x14ac:dyDescent="0.25"/>
  <cols>
    <col min="1" max="21" width="6.7109375" style="6" customWidth="1"/>
    <col min="22" max="16384" width="9.140625" style="6"/>
  </cols>
  <sheetData>
    <row r="1" spans="1:33" ht="69" customHeight="1" thickBot="1" x14ac:dyDescent="0.3">
      <c r="A1" s="102" t="s">
        <v>149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33" ht="15" customHeight="1" x14ac:dyDescent="0.25"/>
    <row r="3" spans="1:33" s="7" customFormat="1" ht="15" customHeight="1" thickBot="1" x14ac:dyDescent="0.3">
      <c r="A3" s="44" t="str">
        <f>Índice!F35</f>
        <v>G19</v>
      </c>
      <c r="B3" s="44" t="str">
        <f>Índice!G35</f>
        <v>Componente exportada do volume de negócios e componente importada das compras e FSE | Em percentagem do volume de negócios (2016)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33" s="9" customFormat="1" ht="15" customHeight="1" x14ac:dyDescent="0.2">
      <c r="A4" s="8" t="s">
        <v>22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3" ht="15" customHeight="1" x14ac:dyDescent="0.25">
      <c r="P5" s="21"/>
      <c r="Q5" s="21"/>
      <c r="R5" s="21"/>
      <c r="S5" s="21"/>
      <c r="T5" s="21"/>
      <c r="U5" s="21"/>
      <c r="V5" s="21"/>
      <c r="W5" s="21"/>
      <c r="X5" s="21"/>
    </row>
    <row r="6" spans="1:33" s="10" customFormat="1" ht="37.5" customHeight="1" x14ac:dyDescent="0.25">
      <c r="E6" s="6"/>
      <c r="F6" s="6"/>
      <c r="G6" s="33"/>
      <c r="H6" s="32"/>
      <c r="I6" s="32"/>
      <c r="J6" s="138" t="s">
        <v>116</v>
      </c>
      <c r="K6" s="115"/>
      <c r="L6" s="116"/>
      <c r="M6" s="138" t="s">
        <v>117</v>
      </c>
      <c r="N6" s="115"/>
      <c r="O6" s="116"/>
      <c r="P6" s="138" t="s">
        <v>118</v>
      </c>
      <c r="Q6" s="115"/>
      <c r="R6" s="116"/>
      <c r="S6" s="21"/>
      <c r="W6" s="21"/>
      <c r="X6" s="21"/>
      <c r="Y6" s="21"/>
      <c r="Z6" s="21"/>
      <c r="AA6" s="21"/>
      <c r="AB6" s="21"/>
      <c r="AC6" s="21"/>
      <c r="AD6" s="21"/>
      <c r="AE6" s="21"/>
    </row>
    <row r="7" spans="1:33" s="10" customFormat="1" ht="37.5" customHeight="1" x14ac:dyDescent="0.25">
      <c r="E7" s="6"/>
      <c r="F7" s="6"/>
      <c r="G7" s="61"/>
      <c r="H7" s="61"/>
      <c r="I7" s="61"/>
      <c r="J7" s="140"/>
      <c r="K7" s="117"/>
      <c r="L7" s="118"/>
      <c r="M7" s="140"/>
      <c r="N7" s="117"/>
      <c r="O7" s="118"/>
      <c r="P7" s="140"/>
      <c r="Q7" s="117"/>
      <c r="R7" s="118"/>
      <c r="S7" s="21"/>
      <c r="W7" s="21"/>
      <c r="X7" s="21"/>
      <c r="Y7" s="21"/>
      <c r="Z7" s="21"/>
      <c r="AA7" s="21"/>
      <c r="AB7" s="21"/>
      <c r="AC7" s="21"/>
      <c r="AD7" s="21"/>
      <c r="AE7" s="21"/>
    </row>
    <row r="8" spans="1:33" ht="27" customHeight="1" x14ac:dyDescent="0.25">
      <c r="D8" s="101" t="s">
        <v>27</v>
      </c>
      <c r="E8" s="101"/>
      <c r="F8" s="101"/>
      <c r="G8" s="104" t="s">
        <v>126</v>
      </c>
      <c r="H8" s="104"/>
      <c r="I8" s="104"/>
      <c r="J8" s="112">
        <v>0.317</v>
      </c>
      <c r="K8" s="113"/>
      <c r="L8" s="114"/>
      <c r="M8" s="112">
        <v>0.379</v>
      </c>
      <c r="N8" s="113"/>
      <c r="O8" s="114"/>
      <c r="P8" s="112">
        <v>-6.0999999999999999E-2</v>
      </c>
      <c r="Q8" s="113"/>
      <c r="R8" s="114"/>
      <c r="S8" s="45"/>
      <c r="U8" s="42"/>
      <c r="W8" s="21"/>
      <c r="X8" s="21"/>
      <c r="Y8" s="21"/>
      <c r="Z8" s="21"/>
      <c r="AA8" s="21"/>
      <c r="AB8" s="21"/>
      <c r="AC8" s="21"/>
      <c r="AD8" s="21"/>
      <c r="AE8" s="21"/>
      <c r="AF8" s="10"/>
      <c r="AG8" s="10"/>
    </row>
    <row r="9" spans="1:33" ht="27" customHeight="1" x14ac:dyDescent="0.25">
      <c r="D9" s="101"/>
      <c r="E9" s="101"/>
      <c r="F9" s="101"/>
      <c r="G9" s="104" t="s">
        <v>127</v>
      </c>
      <c r="H9" s="104"/>
      <c r="I9" s="104"/>
      <c r="J9" s="112">
        <v>0.183</v>
      </c>
      <c r="K9" s="113"/>
      <c r="L9" s="114"/>
      <c r="M9" s="112">
        <v>0.153</v>
      </c>
      <c r="N9" s="113"/>
      <c r="O9" s="114"/>
      <c r="P9" s="112">
        <v>0.03</v>
      </c>
      <c r="Q9" s="113"/>
      <c r="R9" s="114"/>
      <c r="S9" s="45"/>
      <c r="W9" s="21"/>
      <c r="X9" s="21"/>
      <c r="Y9" s="21"/>
      <c r="Z9" s="21"/>
      <c r="AA9" s="21"/>
      <c r="AB9" s="21"/>
      <c r="AC9" s="21"/>
      <c r="AD9" s="21"/>
      <c r="AE9" s="10"/>
      <c r="AF9" s="10"/>
      <c r="AG9" s="10"/>
    </row>
    <row r="10" spans="1:33" ht="27" customHeight="1" x14ac:dyDescent="0.25">
      <c r="D10" s="101" t="s">
        <v>80</v>
      </c>
      <c r="E10" s="101"/>
      <c r="F10" s="101"/>
      <c r="G10" s="104" t="s">
        <v>126</v>
      </c>
      <c r="H10" s="104"/>
      <c r="I10" s="104"/>
      <c r="J10" s="112">
        <v>0.65900000000000003</v>
      </c>
      <c r="K10" s="113"/>
      <c r="L10" s="114"/>
      <c r="M10" s="112">
        <v>0.439</v>
      </c>
      <c r="N10" s="113"/>
      <c r="O10" s="114"/>
      <c r="P10" s="112">
        <v>0.22</v>
      </c>
      <c r="Q10" s="113"/>
      <c r="R10" s="114"/>
      <c r="S10" s="45"/>
      <c r="W10" s="21"/>
      <c r="X10" s="21"/>
      <c r="Y10" s="21"/>
      <c r="Z10" s="21"/>
      <c r="AA10" s="21"/>
      <c r="AB10" s="21"/>
      <c r="AC10" s="21"/>
      <c r="AD10" s="21"/>
      <c r="AE10" s="10"/>
      <c r="AF10" s="10"/>
      <c r="AG10" s="10"/>
    </row>
    <row r="11" spans="1:33" ht="27" customHeight="1" x14ac:dyDescent="0.25">
      <c r="D11" s="101"/>
      <c r="E11" s="101"/>
      <c r="F11" s="101"/>
      <c r="G11" s="104" t="s">
        <v>127</v>
      </c>
      <c r="H11" s="104"/>
      <c r="I11" s="104"/>
      <c r="J11" s="112">
        <v>0.39600000000000002</v>
      </c>
      <c r="K11" s="113"/>
      <c r="L11" s="114"/>
      <c r="M11" s="112">
        <v>0.249</v>
      </c>
      <c r="N11" s="113"/>
      <c r="O11" s="114"/>
      <c r="P11" s="112">
        <v>0.14699999999999999</v>
      </c>
      <c r="Q11" s="113"/>
      <c r="R11" s="114"/>
      <c r="S11" s="45"/>
      <c r="W11" s="21"/>
      <c r="X11" s="21"/>
      <c r="Y11" s="21"/>
      <c r="Z11" s="21"/>
      <c r="AA11" s="21"/>
      <c r="AB11" s="21"/>
      <c r="AC11" s="21"/>
      <c r="AD11" s="21"/>
      <c r="AE11" s="10"/>
      <c r="AF11" s="10"/>
      <c r="AG11" s="10"/>
    </row>
    <row r="12" spans="1:33" ht="20.100000000000001" customHeight="1" x14ac:dyDescent="0.25"/>
    <row r="13" spans="1:33" ht="19.5" customHeight="1" x14ac:dyDescent="0.25">
      <c r="A13" s="80" t="str">
        <f>NOTA!$A$24</f>
        <v>ESTUDO 33 | AS INDÚSTRIAS TRANSFORMADORAS EM PORTUGAL 2012-2016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</row>
    <row r="14" spans="1:33" ht="13.5" customHeight="1" x14ac:dyDescent="0.25">
      <c r="U14" s="38" t="s">
        <v>9</v>
      </c>
    </row>
    <row r="15" spans="1:33" ht="19.5" customHeight="1" x14ac:dyDescent="0.25"/>
    <row r="16" spans="1:33" ht="19.5" customHeight="1" x14ac:dyDescent="0.25"/>
    <row r="17" spans="15:15" ht="19.5" customHeight="1" x14ac:dyDescent="0.25"/>
    <row r="18" spans="15:15" ht="19.5" customHeight="1" x14ac:dyDescent="0.25"/>
    <row r="19" spans="15:15" ht="19.5" customHeight="1" x14ac:dyDescent="0.25"/>
    <row r="20" spans="15:15" s="11" customFormat="1" ht="19.5" customHeight="1" x14ac:dyDescent="0.25"/>
    <row r="21" spans="15:15" ht="19.5" customHeight="1" x14ac:dyDescent="0.25"/>
    <row r="22" spans="15:15" ht="19.5" customHeight="1" x14ac:dyDescent="0.25"/>
    <row r="23" spans="15:15" ht="19.5" customHeight="1" x14ac:dyDescent="0.25"/>
    <row r="24" spans="15:15" ht="19.5" customHeight="1" x14ac:dyDescent="0.25"/>
    <row r="25" spans="15:15" ht="19.5" customHeight="1" x14ac:dyDescent="0.25">
      <c r="O25" s="11"/>
    </row>
    <row r="26" spans="15:15" ht="19.5" customHeight="1" x14ac:dyDescent="0.25"/>
    <row r="27" spans="15:15" ht="19.5" customHeight="1" x14ac:dyDescent="0.25"/>
    <row r="28" spans="15:15" ht="19.5" customHeight="1" x14ac:dyDescent="0.25"/>
    <row r="29" spans="15:15" ht="19.5" customHeight="1" x14ac:dyDescent="0.25"/>
    <row r="30" spans="15:15" ht="19.5" customHeight="1" x14ac:dyDescent="0.25"/>
    <row r="31" spans="15:15" ht="19.5" customHeight="1" x14ac:dyDescent="0.25"/>
    <row r="32" spans="15:15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</sheetData>
  <sheetProtection algorithmName="SHA-512" hashValue="rto+4KApes4Eq0YmqO7c/yokC1zgUDspwgpOJbch1MYw0S3N7i4FY3pnvD9DtYKc2J2wekxIKHzh/SRPA3S6PQ==" saltValue="qntxE4P24peg56xjP/kzgw==" spinCount="100000" sheet="1" objects="1" scenarios="1"/>
  <mergeCells count="23">
    <mergeCell ref="A1:U1"/>
    <mergeCell ref="J6:L7"/>
    <mergeCell ref="M6:O7"/>
    <mergeCell ref="P6:R7"/>
    <mergeCell ref="G8:I8"/>
    <mergeCell ref="J8:L8"/>
    <mergeCell ref="M8:O8"/>
    <mergeCell ref="P8:R8"/>
    <mergeCell ref="D8:F9"/>
    <mergeCell ref="G9:I9"/>
    <mergeCell ref="J9:L9"/>
    <mergeCell ref="M9:O9"/>
    <mergeCell ref="P9:R9"/>
    <mergeCell ref="D10:F11"/>
    <mergeCell ref="A13:U13"/>
    <mergeCell ref="G11:I11"/>
    <mergeCell ref="J11:L11"/>
    <mergeCell ref="M11:O11"/>
    <mergeCell ref="P11:R11"/>
    <mergeCell ref="G10:I10"/>
    <mergeCell ref="J10:L10"/>
    <mergeCell ref="M10:O10"/>
    <mergeCell ref="P10:R10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416F84"/>
  </sheetPr>
  <dimension ref="A1:AG78"/>
  <sheetViews>
    <sheetView zoomScaleNormal="100" workbookViewId="0">
      <selection sqref="A1:U1"/>
    </sheetView>
  </sheetViews>
  <sheetFormatPr defaultColWidth="9.140625" defaultRowHeight="15" x14ac:dyDescent="0.25"/>
  <cols>
    <col min="1" max="21" width="6.7109375" style="6" customWidth="1"/>
    <col min="22" max="16384" width="9.140625" style="6"/>
  </cols>
  <sheetData>
    <row r="1" spans="1:33" ht="69" customHeight="1" thickBot="1" x14ac:dyDescent="0.3">
      <c r="A1" s="102" t="s">
        <v>149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33" ht="15" customHeight="1" x14ac:dyDescent="0.25"/>
    <row r="3" spans="1:33" s="7" customFormat="1" ht="15" customHeight="1" thickBot="1" x14ac:dyDescent="0.3">
      <c r="A3" s="44" t="str">
        <f>Índice!F36</f>
        <v>G20</v>
      </c>
      <c r="B3" s="44" t="str">
        <f>Índice!G36</f>
        <v>Rendibilidade dos capitais próprios (2016)</v>
      </c>
      <c r="C3" s="37"/>
      <c r="D3" s="37"/>
      <c r="E3" s="37"/>
      <c r="F3" s="37"/>
    </row>
    <row r="4" spans="1:33" s="9" customFormat="1" ht="15" customHeight="1" x14ac:dyDescent="0.2">
      <c r="A4" s="8" t="s">
        <v>22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3" ht="15" customHeight="1" x14ac:dyDescent="0.25">
      <c r="U5" s="21"/>
      <c r="V5" s="21"/>
      <c r="W5" s="21"/>
      <c r="X5" s="21"/>
      <c r="Y5" s="21"/>
      <c r="Z5" s="21"/>
      <c r="AA5" s="21"/>
      <c r="AB5" s="21"/>
      <c r="AC5" s="21"/>
    </row>
    <row r="6" spans="1:33" s="10" customFormat="1" ht="37.5" customHeight="1" x14ac:dyDescent="0.25">
      <c r="G6" s="33"/>
      <c r="H6" s="32"/>
      <c r="I6" s="32"/>
      <c r="J6" s="103" t="s">
        <v>129</v>
      </c>
      <c r="K6" s="104"/>
      <c r="L6" s="105"/>
      <c r="M6" s="103" t="s">
        <v>128</v>
      </c>
      <c r="N6" s="104"/>
      <c r="O6" s="105"/>
      <c r="P6" s="6"/>
      <c r="Q6" s="6"/>
      <c r="R6" s="6"/>
      <c r="S6" s="21"/>
      <c r="W6" s="21"/>
      <c r="X6" s="21"/>
      <c r="Y6" s="21"/>
      <c r="Z6" s="21"/>
      <c r="AA6" s="21"/>
      <c r="AB6" s="21"/>
      <c r="AC6" s="21"/>
      <c r="AD6" s="21"/>
      <c r="AE6" s="21"/>
    </row>
    <row r="7" spans="1:33" ht="27" customHeight="1" x14ac:dyDescent="0.25">
      <c r="G7" s="104" t="s">
        <v>80</v>
      </c>
      <c r="H7" s="104"/>
      <c r="I7" s="104"/>
      <c r="J7" s="106">
        <v>0.16200000000000001</v>
      </c>
      <c r="K7" s="107"/>
      <c r="L7" s="108"/>
      <c r="M7" s="106">
        <v>7.4999999999999997E-2</v>
      </c>
      <c r="N7" s="107"/>
      <c r="O7" s="108"/>
      <c r="S7" s="21"/>
      <c r="W7" s="21"/>
      <c r="X7" s="21"/>
      <c r="Y7" s="21"/>
      <c r="Z7" s="21"/>
      <c r="AA7" s="21"/>
      <c r="AB7" s="21"/>
      <c r="AC7" s="21"/>
      <c r="AD7" s="21"/>
      <c r="AE7" s="10"/>
      <c r="AF7" s="10"/>
      <c r="AG7" s="10"/>
    </row>
    <row r="8" spans="1:33" ht="27" customHeight="1" x14ac:dyDescent="0.25">
      <c r="G8" s="104" t="s">
        <v>84</v>
      </c>
      <c r="H8" s="104"/>
      <c r="I8" s="104"/>
      <c r="J8" s="112">
        <v>0.128</v>
      </c>
      <c r="K8" s="113"/>
      <c r="L8" s="114"/>
      <c r="M8" s="112">
        <v>0.08</v>
      </c>
      <c r="N8" s="113"/>
      <c r="O8" s="114"/>
      <c r="S8" s="21"/>
      <c r="W8" s="21"/>
      <c r="X8" s="21"/>
      <c r="Y8" s="21"/>
      <c r="Z8" s="21"/>
      <c r="AA8" s="21"/>
      <c r="AB8" s="21"/>
      <c r="AC8" s="21"/>
      <c r="AD8" s="21"/>
      <c r="AE8" s="10"/>
      <c r="AF8" s="10"/>
      <c r="AG8" s="10"/>
    </row>
    <row r="9" spans="1:33" ht="27" customHeight="1" x14ac:dyDescent="0.25">
      <c r="G9" s="104" t="s">
        <v>85</v>
      </c>
      <c r="H9" s="104"/>
      <c r="I9" s="104"/>
      <c r="J9" s="112">
        <v>0.22</v>
      </c>
      <c r="K9" s="113"/>
      <c r="L9" s="114"/>
      <c r="M9" s="112">
        <v>0.06</v>
      </c>
      <c r="N9" s="113"/>
      <c r="O9" s="114"/>
      <c r="S9" s="21"/>
      <c r="W9" s="21"/>
      <c r="X9" s="21"/>
      <c r="Y9" s="21"/>
      <c r="Z9" s="21"/>
      <c r="AA9" s="21"/>
      <c r="AB9" s="21"/>
      <c r="AC9" s="21"/>
      <c r="AD9" s="21"/>
      <c r="AE9" s="10"/>
      <c r="AF9" s="10"/>
      <c r="AG9" s="10"/>
    </row>
    <row r="10" spans="1:33" ht="27" customHeight="1" x14ac:dyDescent="0.25">
      <c r="G10" s="104" t="s">
        <v>86</v>
      </c>
      <c r="H10" s="104"/>
      <c r="I10" s="104"/>
      <c r="J10" s="112">
        <v>0.17</v>
      </c>
      <c r="K10" s="113"/>
      <c r="L10" s="114"/>
      <c r="M10" s="112">
        <v>9.1999999999999998E-2</v>
      </c>
      <c r="N10" s="113"/>
      <c r="O10" s="114"/>
      <c r="S10" s="21"/>
      <c r="U10" s="42"/>
      <c r="W10" s="21"/>
      <c r="X10" s="21"/>
      <c r="Y10" s="21"/>
      <c r="Z10" s="21"/>
      <c r="AA10" s="21"/>
      <c r="AB10" s="21"/>
      <c r="AC10" s="21"/>
      <c r="AD10" s="21"/>
      <c r="AE10" s="10"/>
      <c r="AF10" s="10"/>
      <c r="AG10" s="10"/>
    </row>
    <row r="11" spans="1:33" ht="27" customHeight="1" x14ac:dyDescent="0.25">
      <c r="G11" s="104" t="s">
        <v>87</v>
      </c>
      <c r="H11" s="104"/>
      <c r="I11" s="104"/>
      <c r="J11" s="112">
        <v>0.13400000000000001</v>
      </c>
      <c r="K11" s="113"/>
      <c r="L11" s="114"/>
      <c r="M11" s="112">
        <v>8.3000000000000004E-2</v>
      </c>
      <c r="N11" s="113"/>
      <c r="O11" s="114"/>
      <c r="S11" s="21"/>
      <c r="W11" s="21"/>
      <c r="X11" s="21"/>
      <c r="Y11" s="21"/>
      <c r="Z11" s="21"/>
      <c r="AA11" s="21"/>
      <c r="AB11" s="21"/>
      <c r="AC11" s="21"/>
      <c r="AD11" s="21"/>
      <c r="AE11" s="10"/>
      <c r="AF11" s="10"/>
      <c r="AG11" s="10"/>
    </row>
    <row r="12" spans="1:33" ht="20.100000000000001" customHeight="1" x14ac:dyDescent="0.25"/>
    <row r="13" spans="1:33" ht="19.5" customHeight="1" x14ac:dyDescent="0.25">
      <c r="A13" s="80" t="str">
        <f>NOTA!$A$24</f>
        <v>ESTUDO 33 | AS INDÚSTRIAS TRANSFORMADORAS EM PORTUGAL 2012-2016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</row>
    <row r="14" spans="1:33" ht="13.5" customHeight="1" x14ac:dyDescent="0.25">
      <c r="U14" s="38" t="s">
        <v>9</v>
      </c>
    </row>
    <row r="15" spans="1:33" ht="19.5" customHeight="1" x14ac:dyDescent="0.25"/>
    <row r="16" spans="1:33" ht="19.5" customHeight="1" x14ac:dyDescent="0.25"/>
    <row r="17" spans="15:15" ht="19.5" customHeight="1" x14ac:dyDescent="0.25"/>
    <row r="18" spans="15:15" ht="19.5" customHeight="1" x14ac:dyDescent="0.25"/>
    <row r="19" spans="15:15" ht="19.5" customHeight="1" x14ac:dyDescent="0.25"/>
    <row r="20" spans="15:15" s="11" customFormat="1" ht="19.5" customHeight="1" x14ac:dyDescent="0.25"/>
    <row r="21" spans="15:15" ht="19.5" customHeight="1" x14ac:dyDescent="0.25"/>
    <row r="22" spans="15:15" ht="19.5" customHeight="1" x14ac:dyDescent="0.25"/>
    <row r="23" spans="15:15" ht="19.5" customHeight="1" x14ac:dyDescent="0.25"/>
    <row r="24" spans="15:15" ht="19.5" customHeight="1" x14ac:dyDescent="0.25"/>
    <row r="25" spans="15:15" ht="19.5" customHeight="1" x14ac:dyDescent="0.25">
      <c r="O25" s="11"/>
    </row>
    <row r="26" spans="15:15" ht="19.5" customHeight="1" x14ac:dyDescent="0.25"/>
    <row r="27" spans="15:15" ht="19.5" customHeight="1" x14ac:dyDescent="0.25"/>
    <row r="28" spans="15:15" ht="19.5" customHeight="1" x14ac:dyDescent="0.25"/>
    <row r="29" spans="15:15" ht="19.5" customHeight="1" x14ac:dyDescent="0.25"/>
    <row r="30" spans="15:15" ht="19.5" customHeight="1" x14ac:dyDescent="0.25"/>
    <row r="31" spans="15:15" ht="19.5" customHeight="1" x14ac:dyDescent="0.25"/>
    <row r="32" spans="15:15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</sheetData>
  <sheetProtection algorithmName="SHA-512" hashValue="oyFIcwNjDMD6swT3OehtHv3XElfRNAls8SUkH/vQRxx18UnHdVxgl3piFGsBVVtfS43tnhDh3z9cOJYCs3ugQw==" saltValue="1lHQGuH2vY5UhH6pCiqbrw==" spinCount="100000" sheet="1" objects="1" scenarios="1"/>
  <mergeCells count="19">
    <mergeCell ref="A1:U1"/>
    <mergeCell ref="J6:L6"/>
    <mergeCell ref="M6:O6"/>
    <mergeCell ref="G7:I7"/>
    <mergeCell ref="J7:L7"/>
    <mergeCell ref="M7:O7"/>
    <mergeCell ref="G8:I8"/>
    <mergeCell ref="J8:L8"/>
    <mergeCell ref="M8:O8"/>
    <mergeCell ref="G11:I11"/>
    <mergeCell ref="J11:L11"/>
    <mergeCell ref="M11:O11"/>
    <mergeCell ref="A13:U13"/>
    <mergeCell ref="G9:I9"/>
    <mergeCell ref="J9:L9"/>
    <mergeCell ref="M9:O9"/>
    <mergeCell ref="G10:I10"/>
    <mergeCell ref="J10:L10"/>
    <mergeCell ref="M10:O10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416F84"/>
  </sheetPr>
  <dimension ref="A1:AG78"/>
  <sheetViews>
    <sheetView zoomScaleNormal="100" workbookViewId="0">
      <selection sqref="A1:U1"/>
    </sheetView>
  </sheetViews>
  <sheetFormatPr defaultColWidth="9.140625" defaultRowHeight="15" x14ac:dyDescent="0.25"/>
  <cols>
    <col min="1" max="21" width="6.7109375" style="6" customWidth="1"/>
    <col min="22" max="16384" width="9.140625" style="6"/>
  </cols>
  <sheetData>
    <row r="1" spans="1:33" ht="69" customHeight="1" thickBot="1" x14ac:dyDescent="0.3">
      <c r="A1" s="102" t="s">
        <v>149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33" ht="15" customHeight="1" x14ac:dyDescent="0.25"/>
    <row r="3" spans="1:33" s="7" customFormat="1" ht="15" customHeight="1" thickBot="1" x14ac:dyDescent="0.3">
      <c r="A3" s="44" t="str">
        <f>Índice!F37</f>
        <v>G21</v>
      </c>
      <c r="B3" s="44" t="str">
        <f>Índice!G37</f>
        <v>Produtividade aparente do trabalho (VAB em milhares de euros por pessoa ao serviço, 2016)</v>
      </c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33" s="9" customFormat="1" ht="15" customHeight="1" x14ac:dyDescent="0.2">
      <c r="A4" s="8" t="s">
        <v>22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3" ht="15" customHeight="1" x14ac:dyDescent="0.25">
      <c r="U5" s="21"/>
      <c r="V5" s="21"/>
      <c r="W5" s="21"/>
      <c r="X5" s="21"/>
      <c r="Y5" s="21"/>
      <c r="Z5" s="21"/>
      <c r="AA5" s="21"/>
      <c r="AB5" s="21"/>
      <c r="AC5" s="21"/>
    </row>
    <row r="6" spans="1:33" s="10" customFormat="1" ht="37.5" customHeight="1" x14ac:dyDescent="0.25">
      <c r="G6" s="33"/>
      <c r="H6" s="32"/>
      <c r="I6" s="32"/>
      <c r="J6" s="103" t="s">
        <v>129</v>
      </c>
      <c r="K6" s="104"/>
      <c r="L6" s="105"/>
      <c r="M6" s="103" t="s">
        <v>128</v>
      </c>
      <c r="N6" s="104"/>
      <c r="O6" s="105"/>
      <c r="P6" s="6"/>
      <c r="Q6" s="6"/>
      <c r="R6" s="6"/>
      <c r="S6" s="21"/>
      <c r="W6" s="21"/>
      <c r="X6" s="21"/>
      <c r="Y6" s="21"/>
      <c r="Z6" s="21"/>
      <c r="AA6" s="21"/>
      <c r="AB6" s="21"/>
      <c r="AC6" s="21"/>
      <c r="AD6" s="21"/>
      <c r="AE6" s="21"/>
    </row>
    <row r="7" spans="1:33" ht="27" customHeight="1" x14ac:dyDescent="0.25">
      <c r="G7" s="104" t="s">
        <v>80</v>
      </c>
      <c r="H7" s="104"/>
      <c r="I7" s="105"/>
      <c r="J7" s="121">
        <v>48.6</v>
      </c>
      <c r="K7" s="159"/>
      <c r="L7" s="122"/>
      <c r="M7" s="121">
        <v>27.2</v>
      </c>
      <c r="N7" s="159"/>
      <c r="O7" s="122"/>
      <c r="S7" s="21"/>
      <c r="U7" s="42"/>
      <c r="W7" s="21"/>
      <c r="X7" s="21"/>
      <c r="Y7" s="21"/>
      <c r="Z7" s="21"/>
      <c r="AA7" s="21"/>
      <c r="AB7" s="21"/>
      <c r="AC7" s="21"/>
      <c r="AD7" s="21"/>
      <c r="AE7" s="21"/>
      <c r="AF7" s="10"/>
      <c r="AG7" s="10"/>
    </row>
    <row r="8" spans="1:33" ht="27" customHeight="1" x14ac:dyDescent="0.25">
      <c r="G8" s="104" t="s">
        <v>84</v>
      </c>
      <c r="H8" s="104"/>
      <c r="I8" s="105"/>
      <c r="J8" s="123">
        <v>38.200000000000003</v>
      </c>
      <c r="K8" s="149"/>
      <c r="L8" s="124"/>
      <c r="M8" s="123">
        <v>22.5</v>
      </c>
      <c r="N8" s="149"/>
      <c r="O8" s="124"/>
      <c r="S8" s="21"/>
      <c r="W8" s="21"/>
      <c r="X8" s="21"/>
      <c r="Y8" s="21"/>
      <c r="Z8" s="21"/>
      <c r="AA8" s="21"/>
      <c r="AB8" s="21"/>
      <c r="AC8" s="21"/>
      <c r="AD8" s="21"/>
      <c r="AE8" s="10"/>
      <c r="AF8" s="10"/>
      <c r="AG8" s="10"/>
    </row>
    <row r="9" spans="1:33" ht="27" customHeight="1" x14ac:dyDescent="0.25">
      <c r="G9" s="104" t="s">
        <v>85</v>
      </c>
      <c r="H9" s="104"/>
      <c r="I9" s="105"/>
      <c r="J9" s="123">
        <v>58.5</v>
      </c>
      <c r="K9" s="149"/>
      <c r="L9" s="124"/>
      <c r="M9" s="123">
        <v>34.1</v>
      </c>
      <c r="N9" s="149"/>
      <c r="O9" s="124"/>
      <c r="S9" s="21"/>
      <c r="W9" s="21"/>
      <c r="X9" s="21"/>
      <c r="Y9" s="21"/>
      <c r="Z9" s="21"/>
      <c r="AA9" s="21"/>
      <c r="AB9" s="21"/>
      <c r="AC9" s="21"/>
      <c r="AD9" s="21"/>
      <c r="AE9" s="10"/>
      <c r="AF9" s="10"/>
      <c r="AG9" s="10"/>
    </row>
    <row r="10" spans="1:33" ht="27" customHeight="1" x14ac:dyDescent="0.25">
      <c r="G10" s="104" t="s">
        <v>86</v>
      </c>
      <c r="H10" s="104"/>
      <c r="I10" s="105"/>
      <c r="J10" s="123">
        <v>50.9</v>
      </c>
      <c r="K10" s="149"/>
      <c r="L10" s="124"/>
      <c r="M10" s="123">
        <v>32.6</v>
      </c>
      <c r="N10" s="149"/>
      <c r="O10" s="124"/>
      <c r="S10" s="21"/>
      <c r="W10" s="21"/>
      <c r="X10" s="21"/>
      <c r="Y10" s="21"/>
      <c r="Z10" s="21"/>
      <c r="AA10" s="21"/>
      <c r="AB10" s="21"/>
      <c r="AC10" s="21"/>
      <c r="AD10" s="21"/>
      <c r="AE10" s="10"/>
      <c r="AF10" s="10"/>
      <c r="AG10" s="10"/>
    </row>
    <row r="11" spans="1:33" ht="27" customHeight="1" x14ac:dyDescent="0.25">
      <c r="G11" s="104" t="s">
        <v>87</v>
      </c>
      <c r="H11" s="104"/>
      <c r="I11" s="104"/>
      <c r="J11" s="123">
        <v>53.3</v>
      </c>
      <c r="K11" s="149"/>
      <c r="L11" s="124"/>
      <c r="M11" s="123">
        <v>47.5</v>
      </c>
      <c r="N11" s="149"/>
      <c r="O11" s="124"/>
      <c r="S11" s="21"/>
      <c r="U11" s="42"/>
      <c r="W11" s="21"/>
      <c r="X11" s="21"/>
      <c r="Y11" s="21"/>
      <c r="Z11" s="21"/>
      <c r="AA11" s="21"/>
      <c r="AB11" s="21"/>
      <c r="AC11" s="21"/>
      <c r="AD11" s="21"/>
      <c r="AE11" s="10"/>
      <c r="AF11" s="10"/>
      <c r="AG11" s="10"/>
    </row>
    <row r="12" spans="1:33" ht="20.100000000000001" customHeight="1" x14ac:dyDescent="0.25"/>
    <row r="13" spans="1:33" ht="19.5" customHeight="1" x14ac:dyDescent="0.25">
      <c r="A13" s="80" t="str">
        <f>NOTA!$A$24</f>
        <v>ESTUDO 33 | AS INDÚSTRIAS TRANSFORMADORAS EM PORTUGAL 2012-2016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</row>
    <row r="14" spans="1:33" ht="13.5" customHeight="1" x14ac:dyDescent="0.25">
      <c r="U14" s="38" t="s">
        <v>9</v>
      </c>
    </row>
    <row r="15" spans="1:33" ht="19.5" customHeight="1" x14ac:dyDescent="0.25"/>
    <row r="16" spans="1:33" ht="19.5" customHeight="1" x14ac:dyDescent="0.25"/>
    <row r="17" spans="15:15" ht="19.5" customHeight="1" x14ac:dyDescent="0.25"/>
    <row r="18" spans="15:15" ht="19.5" customHeight="1" x14ac:dyDescent="0.25"/>
    <row r="19" spans="15:15" ht="19.5" customHeight="1" x14ac:dyDescent="0.25"/>
    <row r="20" spans="15:15" s="11" customFormat="1" ht="19.5" customHeight="1" x14ac:dyDescent="0.25"/>
    <row r="21" spans="15:15" ht="19.5" customHeight="1" x14ac:dyDescent="0.25"/>
    <row r="22" spans="15:15" ht="19.5" customHeight="1" x14ac:dyDescent="0.25"/>
    <row r="23" spans="15:15" ht="19.5" customHeight="1" x14ac:dyDescent="0.25"/>
    <row r="24" spans="15:15" ht="19.5" customHeight="1" x14ac:dyDescent="0.25"/>
    <row r="25" spans="15:15" ht="19.5" customHeight="1" x14ac:dyDescent="0.25">
      <c r="O25" s="11"/>
    </row>
    <row r="26" spans="15:15" ht="19.5" customHeight="1" x14ac:dyDescent="0.25"/>
    <row r="27" spans="15:15" ht="19.5" customHeight="1" x14ac:dyDescent="0.25"/>
    <row r="28" spans="15:15" ht="19.5" customHeight="1" x14ac:dyDescent="0.25"/>
    <row r="29" spans="15:15" ht="19.5" customHeight="1" x14ac:dyDescent="0.25"/>
    <row r="30" spans="15:15" ht="19.5" customHeight="1" x14ac:dyDescent="0.25"/>
    <row r="31" spans="15:15" ht="19.5" customHeight="1" x14ac:dyDescent="0.25"/>
    <row r="32" spans="15:15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</sheetData>
  <sheetProtection algorithmName="SHA-512" hashValue="qtdNULHMJaZvxdtlyiBIx946vF90oDb6VxfTp6EDv9Ju6ICy5IF8XGU23/dtTXeV++7co1P1GyUy5jK4QAwfJQ==" saltValue="ztRPIs4cY+zOJrC5XMnX4A==" spinCount="100000" sheet="1" objects="1" scenarios="1"/>
  <mergeCells count="19">
    <mergeCell ref="A1:U1"/>
    <mergeCell ref="J6:L6"/>
    <mergeCell ref="M6:O6"/>
    <mergeCell ref="G7:I7"/>
    <mergeCell ref="J7:L7"/>
    <mergeCell ref="M7:O7"/>
    <mergeCell ref="G8:I8"/>
    <mergeCell ref="J8:L8"/>
    <mergeCell ref="M8:O8"/>
    <mergeCell ref="G9:I9"/>
    <mergeCell ref="J9:L9"/>
    <mergeCell ref="M9:O9"/>
    <mergeCell ref="A13:U13"/>
    <mergeCell ref="G10:I10"/>
    <mergeCell ref="J10:L10"/>
    <mergeCell ref="M10:O10"/>
    <mergeCell ref="G11:I11"/>
    <mergeCell ref="J11:L11"/>
    <mergeCell ref="M11:O11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C0CFD6"/>
  </sheetPr>
  <dimension ref="A1:AF79"/>
  <sheetViews>
    <sheetView zoomScaleNormal="100" workbookViewId="0">
      <selection sqref="A1:U1"/>
    </sheetView>
  </sheetViews>
  <sheetFormatPr defaultColWidth="9.140625" defaultRowHeight="15" x14ac:dyDescent="0.25"/>
  <cols>
    <col min="1" max="21" width="6.7109375" style="6" customWidth="1"/>
    <col min="22" max="16384" width="9.140625" style="6"/>
  </cols>
  <sheetData>
    <row r="1" spans="1:32" ht="69" customHeight="1" thickBot="1" x14ac:dyDescent="0.3">
      <c r="A1" s="102" t="s">
        <v>150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32" ht="15" customHeight="1" x14ac:dyDescent="0.25"/>
    <row r="3" spans="1:32" s="7" customFormat="1" ht="15" customHeight="1" thickBot="1" x14ac:dyDescent="0.3">
      <c r="A3" s="44" t="str">
        <f>Índice!F40</f>
        <v>G22</v>
      </c>
      <c r="B3" s="44" t="str">
        <f>Índice!G40</f>
        <v>Estrutura do passivo (2016)</v>
      </c>
      <c r="C3" s="37"/>
      <c r="D3" s="37"/>
      <c r="E3" s="37"/>
    </row>
    <row r="4" spans="1:32" s="9" customFormat="1" ht="15" customHeight="1" x14ac:dyDescent="0.2">
      <c r="A4" s="8" t="s">
        <v>22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2" ht="15" customHeight="1" x14ac:dyDescent="0.25">
      <c r="U5" s="21"/>
      <c r="V5" s="21"/>
      <c r="W5" s="21"/>
      <c r="X5" s="21"/>
      <c r="Y5" s="21"/>
      <c r="Z5" s="21"/>
      <c r="AA5" s="21"/>
      <c r="AB5" s="21"/>
      <c r="AC5" s="21"/>
    </row>
    <row r="6" spans="1:32" s="10" customFormat="1" ht="37.5" customHeight="1" x14ac:dyDescent="0.25">
      <c r="F6" s="64"/>
      <c r="G6" s="65"/>
      <c r="H6" s="65"/>
      <c r="I6" s="103" t="s">
        <v>37</v>
      </c>
      <c r="J6" s="104"/>
      <c r="K6" s="105"/>
      <c r="L6" s="103" t="s">
        <v>23</v>
      </c>
      <c r="M6" s="104"/>
      <c r="N6" s="105"/>
      <c r="O6" s="103" t="s">
        <v>24</v>
      </c>
      <c r="P6" s="104"/>
      <c r="Q6" s="105"/>
      <c r="R6" s="21"/>
      <c r="V6" s="21"/>
      <c r="W6" s="21"/>
      <c r="X6" s="21"/>
      <c r="Y6" s="21"/>
      <c r="Z6" s="21"/>
      <c r="AA6" s="21"/>
      <c r="AB6" s="21"/>
      <c r="AC6" s="21"/>
      <c r="AD6" s="21"/>
    </row>
    <row r="7" spans="1:32" ht="27" customHeight="1" x14ac:dyDescent="0.25">
      <c r="E7" s="101" t="s">
        <v>27</v>
      </c>
      <c r="F7" s="101"/>
      <c r="G7" s="101"/>
      <c r="H7" s="101"/>
      <c r="I7" s="128">
        <v>0.56799999999999995</v>
      </c>
      <c r="J7" s="129"/>
      <c r="K7" s="125"/>
      <c r="L7" s="128">
        <v>0.16500000000000001</v>
      </c>
      <c r="M7" s="129"/>
      <c r="N7" s="125"/>
      <c r="O7" s="128">
        <v>0.26800000000000002</v>
      </c>
      <c r="P7" s="129"/>
      <c r="Q7" s="125"/>
      <c r="R7" s="21"/>
      <c r="T7" s="42"/>
      <c r="V7" s="21"/>
      <c r="W7" s="21"/>
      <c r="X7" s="21"/>
      <c r="Y7" s="21"/>
      <c r="Z7" s="21"/>
      <c r="AA7" s="21"/>
      <c r="AB7" s="21"/>
      <c r="AC7" s="21"/>
      <c r="AD7" s="21"/>
      <c r="AE7" s="10"/>
      <c r="AF7" s="10"/>
    </row>
    <row r="8" spans="1:32" ht="27" customHeight="1" x14ac:dyDescent="0.25">
      <c r="E8" s="101" t="s">
        <v>80</v>
      </c>
      <c r="F8" s="101"/>
      <c r="G8" s="101"/>
      <c r="H8" s="101"/>
      <c r="I8" s="106">
        <v>0.51</v>
      </c>
      <c r="J8" s="107"/>
      <c r="K8" s="108"/>
      <c r="L8" s="106">
        <v>0.27200000000000002</v>
      </c>
      <c r="M8" s="107"/>
      <c r="N8" s="108"/>
      <c r="O8" s="106">
        <v>0.218</v>
      </c>
      <c r="P8" s="107"/>
      <c r="Q8" s="108"/>
      <c r="R8" s="21"/>
      <c r="V8" s="21"/>
      <c r="W8" s="21"/>
      <c r="X8" s="21"/>
      <c r="Y8" s="21"/>
      <c r="Z8" s="21"/>
      <c r="AA8" s="21"/>
      <c r="AB8" s="21"/>
      <c r="AC8" s="21"/>
      <c r="AD8" s="10"/>
      <c r="AE8" s="10"/>
      <c r="AF8" s="10"/>
    </row>
    <row r="9" spans="1:32" ht="27" customHeight="1" x14ac:dyDescent="0.25">
      <c r="E9" s="101" t="s">
        <v>84</v>
      </c>
      <c r="F9" s="101"/>
      <c r="G9" s="101"/>
      <c r="H9" s="101"/>
      <c r="I9" s="112">
        <v>0.51500000000000001</v>
      </c>
      <c r="J9" s="113"/>
      <c r="K9" s="114"/>
      <c r="L9" s="112">
        <v>0.26100000000000001</v>
      </c>
      <c r="M9" s="113"/>
      <c r="N9" s="114"/>
      <c r="O9" s="112">
        <v>0.224</v>
      </c>
      <c r="P9" s="113"/>
      <c r="Q9" s="114"/>
      <c r="R9" s="21"/>
      <c r="V9" s="21"/>
      <c r="W9" s="21"/>
      <c r="X9" s="21"/>
      <c r="Y9" s="21"/>
      <c r="Z9" s="21"/>
      <c r="AA9" s="21"/>
      <c r="AB9" s="21"/>
      <c r="AC9" s="21"/>
      <c r="AD9" s="10"/>
      <c r="AE9" s="10"/>
      <c r="AF9" s="10"/>
    </row>
    <row r="10" spans="1:32" ht="27" customHeight="1" x14ac:dyDescent="0.25">
      <c r="E10" s="101" t="s">
        <v>85</v>
      </c>
      <c r="F10" s="101"/>
      <c r="G10" s="101"/>
      <c r="H10" s="101"/>
      <c r="I10" s="112">
        <v>0.53900000000000003</v>
      </c>
      <c r="J10" s="113"/>
      <c r="K10" s="114"/>
      <c r="L10" s="112">
        <v>0.249</v>
      </c>
      <c r="M10" s="113"/>
      <c r="N10" s="114"/>
      <c r="O10" s="112">
        <v>0.21099999999999999</v>
      </c>
      <c r="P10" s="113"/>
      <c r="Q10" s="114"/>
      <c r="R10" s="21"/>
      <c r="V10" s="21"/>
      <c r="W10" s="21"/>
      <c r="X10" s="21"/>
      <c r="Y10" s="21"/>
      <c r="Z10" s="21"/>
      <c r="AA10" s="21"/>
      <c r="AB10" s="21"/>
      <c r="AC10" s="21"/>
      <c r="AD10" s="10"/>
      <c r="AE10" s="10"/>
      <c r="AF10" s="10"/>
    </row>
    <row r="11" spans="1:32" ht="27" customHeight="1" x14ac:dyDescent="0.25">
      <c r="E11" s="101" t="s">
        <v>86</v>
      </c>
      <c r="F11" s="101"/>
      <c r="G11" s="101"/>
      <c r="H11" s="101"/>
      <c r="I11" s="112">
        <v>0.438</v>
      </c>
      <c r="J11" s="113"/>
      <c r="K11" s="114"/>
      <c r="L11" s="112">
        <v>0.34899999999999998</v>
      </c>
      <c r="M11" s="113"/>
      <c r="N11" s="114"/>
      <c r="O11" s="112">
        <v>0.21299999999999999</v>
      </c>
      <c r="P11" s="113"/>
      <c r="Q11" s="114"/>
      <c r="R11" s="21"/>
      <c r="T11" s="42"/>
      <c r="V11" s="21"/>
      <c r="W11" s="21"/>
      <c r="X11" s="21"/>
      <c r="Y11" s="21"/>
      <c r="Z11" s="21"/>
      <c r="AA11" s="21"/>
      <c r="AB11" s="21"/>
      <c r="AC11" s="21"/>
      <c r="AD11" s="10"/>
      <c r="AE11" s="10"/>
      <c r="AF11" s="10"/>
    </row>
    <row r="12" spans="1:32" ht="27" customHeight="1" x14ac:dyDescent="0.25">
      <c r="E12" s="101" t="s">
        <v>87</v>
      </c>
      <c r="F12" s="101"/>
      <c r="G12" s="101"/>
      <c r="H12" s="101"/>
      <c r="I12" s="112">
        <v>0.50600000000000001</v>
      </c>
      <c r="J12" s="113"/>
      <c r="K12" s="114"/>
      <c r="L12" s="112">
        <v>0.27300000000000002</v>
      </c>
      <c r="M12" s="113"/>
      <c r="N12" s="114"/>
      <c r="O12" s="112">
        <v>0.221</v>
      </c>
      <c r="P12" s="113"/>
      <c r="Q12" s="114"/>
      <c r="R12" s="21"/>
      <c r="V12" s="21"/>
      <c r="W12" s="21"/>
      <c r="X12" s="21"/>
      <c r="Y12" s="21"/>
      <c r="Z12" s="21"/>
      <c r="AA12" s="21"/>
      <c r="AB12" s="21"/>
      <c r="AC12" s="21"/>
      <c r="AD12" s="10"/>
      <c r="AE12" s="10"/>
      <c r="AF12" s="10"/>
    </row>
    <row r="13" spans="1:32" ht="20.100000000000001" customHeight="1" x14ac:dyDescent="0.25"/>
    <row r="14" spans="1:32" ht="19.5" customHeight="1" x14ac:dyDescent="0.25">
      <c r="A14" s="80" t="str">
        <f>NOTA!$A$24</f>
        <v>ESTUDO 33 | AS INDÚSTRIAS TRANSFORMADORAS EM PORTUGAL 2012-2016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</row>
    <row r="15" spans="1:32" ht="13.5" customHeight="1" x14ac:dyDescent="0.25">
      <c r="U15" s="38" t="s">
        <v>9</v>
      </c>
    </row>
    <row r="16" spans="1:32" ht="19.5" customHeight="1" x14ac:dyDescent="0.25"/>
    <row r="17" spans="15:15" ht="19.5" customHeight="1" x14ac:dyDescent="0.25"/>
    <row r="18" spans="15:15" ht="19.5" customHeight="1" x14ac:dyDescent="0.25"/>
    <row r="19" spans="15:15" ht="19.5" customHeight="1" x14ac:dyDescent="0.25"/>
    <row r="20" spans="15:15" ht="19.5" customHeight="1" x14ac:dyDescent="0.25"/>
    <row r="21" spans="15:15" s="11" customFormat="1" ht="19.5" customHeight="1" x14ac:dyDescent="0.25"/>
    <row r="22" spans="15:15" ht="19.5" customHeight="1" x14ac:dyDescent="0.25"/>
    <row r="23" spans="15:15" ht="19.5" customHeight="1" x14ac:dyDescent="0.25"/>
    <row r="24" spans="15:15" ht="19.5" customHeight="1" x14ac:dyDescent="0.25"/>
    <row r="25" spans="15:15" ht="19.5" customHeight="1" x14ac:dyDescent="0.25"/>
    <row r="26" spans="15:15" ht="19.5" customHeight="1" x14ac:dyDescent="0.25">
      <c r="O26" s="11"/>
    </row>
    <row r="27" spans="15:15" ht="19.5" customHeight="1" x14ac:dyDescent="0.25"/>
    <row r="28" spans="15:15" ht="19.5" customHeight="1" x14ac:dyDescent="0.25"/>
    <row r="29" spans="15:15" ht="19.5" customHeight="1" x14ac:dyDescent="0.25"/>
    <row r="30" spans="15:15" ht="19.5" customHeight="1" x14ac:dyDescent="0.25"/>
    <row r="31" spans="15:15" ht="19.5" customHeight="1" x14ac:dyDescent="0.25"/>
    <row r="32" spans="15:15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</sheetData>
  <sheetProtection algorithmName="SHA-512" hashValue="ir8tPdD3zkq9vEEGmUyPD/jn6vYgS8hf9mica8VmjOVQo/9+G7f2J72WMpoH6oZvk1JA76efAiyVQHlsmB8QQg==" saltValue="TXtX5SoCPKwxi3ga6tD4hA==" spinCount="100000" sheet="1" objects="1" scenarios="1"/>
  <mergeCells count="29">
    <mergeCell ref="A1:U1"/>
    <mergeCell ref="I6:K6"/>
    <mergeCell ref="L6:N6"/>
    <mergeCell ref="I7:K7"/>
    <mergeCell ref="L7:N7"/>
    <mergeCell ref="E7:H7"/>
    <mergeCell ref="A14:U14"/>
    <mergeCell ref="O6:Q6"/>
    <mergeCell ref="O7:Q7"/>
    <mergeCell ref="O8:Q8"/>
    <mergeCell ref="O9:Q9"/>
    <mergeCell ref="O10:Q10"/>
    <mergeCell ref="O11:Q11"/>
    <mergeCell ref="I10:K10"/>
    <mergeCell ref="L10:N10"/>
    <mergeCell ref="I11:K11"/>
    <mergeCell ref="L11:N11"/>
    <mergeCell ref="I8:K8"/>
    <mergeCell ref="L8:N8"/>
    <mergeCell ref="I9:K9"/>
    <mergeCell ref="L9:N9"/>
    <mergeCell ref="O12:Q12"/>
    <mergeCell ref="I12:K12"/>
    <mergeCell ref="L12:N12"/>
    <mergeCell ref="E8:H8"/>
    <mergeCell ref="E9:H9"/>
    <mergeCell ref="E10:H10"/>
    <mergeCell ref="E11:H11"/>
    <mergeCell ref="E12:H12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C0CFD6"/>
  </sheetPr>
  <dimension ref="A1:AD79"/>
  <sheetViews>
    <sheetView zoomScaleNormal="100" workbookViewId="0">
      <selection sqref="A1:U1"/>
    </sheetView>
  </sheetViews>
  <sheetFormatPr defaultColWidth="9.140625" defaultRowHeight="15" x14ac:dyDescent="0.25"/>
  <cols>
    <col min="1" max="21" width="6.7109375" style="6" customWidth="1"/>
    <col min="22" max="16384" width="9.140625" style="6"/>
  </cols>
  <sheetData>
    <row r="1" spans="1:30" ht="69" customHeight="1" thickBot="1" x14ac:dyDescent="0.3">
      <c r="A1" s="102" t="s">
        <v>150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30" ht="15" customHeight="1" x14ac:dyDescent="0.25"/>
    <row r="3" spans="1:30" s="7" customFormat="1" ht="15" customHeight="1" thickBot="1" x14ac:dyDescent="0.3">
      <c r="A3" s="44" t="str">
        <f>Índice!F41</f>
        <v>G23</v>
      </c>
      <c r="B3" s="44" t="str">
        <f>Índice!G41</f>
        <v>Estrutura da dívida remunerada (2016)</v>
      </c>
      <c r="C3" s="37"/>
      <c r="D3" s="37"/>
      <c r="E3" s="37"/>
      <c r="F3" s="37"/>
    </row>
    <row r="4" spans="1:30" s="9" customFormat="1" ht="15" customHeight="1" x14ac:dyDescent="0.2">
      <c r="A4" s="8" t="s">
        <v>22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0" ht="15" customHeight="1" x14ac:dyDescent="0.25">
      <c r="U5" s="21"/>
      <c r="V5" s="21"/>
      <c r="W5" s="21"/>
      <c r="X5" s="21"/>
      <c r="Y5" s="21"/>
      <c r="Z5" s="21"/>
      <c r="AA5" s="21"/>
      <c r="AB5" s="21"/>
      <c r="AC5" s="21"/>
    </row>
    <row r="6" spans="1:30" s="10" customFormat="1" ht="37.5" customHeight="1" x14ac:dyDescent="0.25">
      <c r="D6" s="33"/>
      <c r="E6" s="32"/>
      <c r="F6" s="32"/>
      <c r="G6" s="103" t="s">
        <v>130</v>
      </c>
      <c r="H6" s="104"/>
      <c r="I6" s="105"/>
      <c r="J6" s="103" t="s">
        <v>39</v>
      </c>
      <c r="K6" s="104"/>
      <c r="L6" s="105"/>
      <c r="M6" s="103" t="s">
        <v>131</v>
      </c>
      <c r="N6" s="104"/>
      <c r="O6" s="105"/>
      <c r="P6" s="103" t="s">
        <v>132</v>
      </c>
      <c r="Q6" s="104"/>
      <c r="R6" s="105"/>
      <c r="T6" s="21"/>
      <c r="U6" s="21"/>
      <c r="V6" s="21"/>
      <c r="W6" s="21"/>
      <c r="X6" s="21"/>
      <c r="Y6" s="21"/>
      <c r="Z6" s="21"/>
      <c r="AA6" s="21"/>
      <c r="AB6" s="21"/>
    </row>
    <row r="7" spans="1:30" ht="27" customHeight="1" x14ac:dyDescent="0.25">
      <c r="D7" s="104" t="s">
        <v>27</v>
      </c>
      <c r="E7" s="104"/>
      <c r="F7" s="104"/>
      <c r="G7" s="128">
        <v>0.41799999999999998</v>
      </c>
      <c r="H7" s="129"/>
      <c r="I7" s="125"/>
      <c r="J7" s="128">
        <v>0.38300000000000001</v>
      </c>
      <c r="K7" s="129"/>
      <c r="L7" s="125"/>
      <c r="M7" s="128">
        <v>0.127</v>
      </c>
      <c r="N7" s="129"/>
      <c r="O7" s="125"/>
      <c r="P7" s="128">
        <v>7.1999999999999995E-2</v>
      </c>
      <c r="Q7" s="129"/>
      <c r="R7" s="125"/>
      <c r="W7" s="21"/>
      <c r="X7" s="21"/>
      <c r="Y7" s="21"/>
      <c r="Z7" s="21"/>
      <c r="AA7" s="21"/>
      <c r="AB7" s="21"/>
      <c r="AC7" s="10"/>
      <c r="AD7" s="10"/>
    </row>
    <row r="8" spans="1:30" ht="27" customHeight="1" x14ac:dyDescent="0.25">
      <c r="D8" s="104" t="s">
        <v>80</v>
      </c>
      <c r="E8" s="104"/>
      <c r="F8" s="104"/>
      <c r="G8" s="106">
        <v>0.49099999999999999</v>
      </c>
      <c r="H8" s="107"/>
      <c r="I8" s="108"/>
      <c r="J8" s="106">
        <v>0.27</v>
      </c>
      <c r="K8" s="107"/>
      <c r="L8" s="108"/>
      <c r="M8" s="106">
        <v>0.13900000000000001</v>
      </c>
      <c r="N8" s="107"/>
      <c r="O8" s="108"/>
      <c r="P8" s="106">
        <v>0.1</v>
      </c>
      <c r="Q8" s="107"/>
      <c r="R8" s="108"/>
      <c r="W8" s="21"/>
      <c r="X8" s="21"/>
      <c r="Y8" s="21"/>
      <c r="Z8" s="21"/>
      <c r="AA8" s="21"/>
      <c r="AB8" s="10"/>
      <c r="AC8" s="10"/>
      <c r="AD8" s="10"/>
    </row>
    <row r="9" spans="1:30" ht="27" customHeight="1" x14ac:dyDescent="0.25">
      <c r="D9" s="104" t="s">
        <v>84</v>
      </c>
      <c r="E9" s="104"/>
      <c r="F9" s="104"/>
      <c r="G9" s="112">
        <v>0.53300000000000003</v>
      </c>
      <c r="H9" s="113"/>
      <c r="I9" s="114"/>
      <c r="J9" s="112">
        <v>0.19500000000000001</v>
      </c>
      <c r="K9" s="113"/>
      <c r="L9" s="114"/>
      <c r="M9" s="112">
        <v>0.17499999999999999</v>
      </c>
      <c r="N9" s="113"/>
      <c r="O9" s="114"/>
      <c r="P9" s="112">
        <v>9.6000000000000002E-2</v>
      </c>
      <c r="Q9" s="113"/>
      <c r="R9" s="114"/>
      <c r="W9" s="21"/>
      <c r="X9" s="21"/>
      <c r="Y9" s="21"/>
      <c r="Z9" s="21"/>
      <c r="AA9" s="21"/>
      <c r="AB9" s="10"/>
      <c r="AC9" s="10"/>
      <c r="AD9" s="10"/>
    </row>
    <row r="10" spans="1:30" ht="27" customHeight="1" x14ac:dyDescent="0.25">
      <c r="D10" s="104" t="s">
        <v>85</v>
      </c>
      <c r="E10" s="104"/>
      <c r="F10" s="104"/>
      <c r="G10" s="112">
        <v>0.40699999999999997</v>
      </c>
      <c r="H10" s="113"/>
      <c r="I10" s="114"/>
      <c r="J10" s="112">
        <v>0.373</v>
      </c>
      <c r="K10" s="113"/>
      <c r="L10" s="114"/>
      <c r="M10" s="112">
        <v>0.11799999999999999</v>
      </c>
      <c r="N10" s="113"/>
      <c r="O10" s="114"/>
      <c r="P10" s="112">
        <v>0.10199999999999999</v>
      </c>
      <c r="Q10" s="113"/>
      <c r="R10" s="114"/>
      <c r="W10" s="21"/>
      <c r="X10" s="21"/>
      <c r="Y10" s="21"/>
      <c r="Z10" s="21"/>
      <c r="AA10" s="21"/>
      <c r="AB10" s="10"/>
      <c r="AC10" s="10"/>
      <c r="AD10" s="10"/>
    </row>
    <row r="11" spans="1:30" ht="27" customHeight="1" x14ac:dyDescent="0.25">
      <c r="D11" s="104" t="s">
        <v>86</v>
      </c>
      <c r="E11" s="104"/>
      <c r="F11" s="104"/>
      <c r="G11" s="112">
        <v>0.55900000000000005</v>
      </c>
      <c r="H11" s="113"/>
      <c r="I11" s="114"/>
      <c r="J11" s="112">
        <v>0.25600000000000001</v>
      </c>
      <c r="K11" s="113"/>
      <c r="L11" s="114"/>
      <c r="M11" s="112">
        <v>6.8000000000000005E-2</v>
      </c>
      <c r="N11" s="113"/>
      <c r="O11" s="114"/>
      <c r="P11" s="112">
        <v>0.11600000000000001</v>
      </c>
      <c r="Q11" s="113"/>
      <c r="R11" s="114"/>
      <c r="W11" s="21"/>
      <c r="X11" s="21"/>
      <c r="Y11" s="21"/>
      <c r="Z11" s="21"/>
      <c r="AA11" s="21"/>
      <c r="AB11" s="10"/>
      <c r="AC11" s="10"/>
      <c r="AD11" s="10"/>
    </row>
    <row r="12" spans="1:30" ht="27" customHeight="1" x14ac:dyDescent="0.25">
      <c r="D12" s="104" t="s">
        <v>87</v>
      </c>
      <c r="E12" s="104"/>
      <c r="F12" s="104"/>
      <c r="G12" s="112">
        <v>0.48499999999999999</v>
      </c>
      <c r="H12" s="113"/>
      <c r="I12" s="114"/>
      <c r="J12" s="112">
        <v>0.30299999999999999</v>
      </c>
      <c r="K12" s="113"/>
      <c r="L12" s="114"/>
      <c r="M12" s="112">
        <v>0.13700000000000001</v>
      </c>
      <c r="N12" s="113"/>
      <c r="O12" s="114"/>
      <c r="P12" s="112">
        <v>7.4999999999999997E-2</v>
      </c>
      <c r="Q12" s="113"/>
      <c r="R12" s="114"/>
      <c r="W12" s="21"/>
      <c r="X12" s="21"/>
      <c r="Y12" s="21"/>
      <c r="Z12" s="21"/>
      <c r="AA12" s="21"/>
      <c r="AB12" s="10"/>
      <c r="AC12" s="10"/>
      <c r="AD12" s="10"/>
    </row>
    <row r="13" spans="1:30" ht="20.100000000000001" customHeight="1" x14ac:dyDescent="0.25"/>
    <row r="14" spans="1:30" ht="19.5" customHeight="1" x14ac:dyDescent="0.25">
      <c r="A14" s="80" t="str">
        <f>NOTA!$A$24</f>
        <v>ESTUDO 33 | AS INDÚSTRIAS TRANSFORMADORAS EM PORTUGAL 2012-2016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</row>
    <row r="15" spans="1:30" ht="13.5" customHeight="1" x14ac:dyDescent="0.25">
      <c r="U15" s="38" t="s">
        <v>9</v>
      </c>
    </row>
    <row r="16" spans="1:30" ht="19.5" customHeight="1" x14ac:dyDescent="0.25"/>
    <row r="17" spans="15:15" ht="19.5" customHeight="1" x14ac:dyDescent="0.25"/>
    <row r="18" spans="15:15" ht="19.5" customHeight="1" x14ac:dyDescent="0.25"/>
    <row r="19" spans="15:15" ht="19.5" customHeight="1" x14ac:dyDescent="0.25"/>
    <row r="20" spans="15:15" ht="19.5" customHeight="1" x14ac:dyDescent="0.25"/>
    <row r="21" spans="15:15" s="11" customFormat="1" ht="19.5" customHeight="1" x14ac:dyDescent="0.25"/>
    <row r="22" spans="15:15" ht="19.5" customHeight="1" x14ac:dyDescent="0.25"/>
    <row r="23" spans="15:15" ht="19.5" customHeight="1" x14ac:dyDescent="0.25"/>
    <row r="24" spans="15:15" ht="19.5" customHeight="1" x14ac:dyDescent="0.25"/>
    <row r="25" spans="15:15" ht="19.5" customHeight="1" x14ac:dyDescent="0.25"/>
    <row r="26" spans="15:15" ht="19.5" customHeight="1" x14ac:dyDescent="0.25">
      <c r="O26" s="11"/>
    </row>
    <row r="27" spans="15:15" ht="19.5" customHeight="1" x14ac:dyDescent="0.25"/>
    <row r="28" spans="15:15" ht="19.5" customHeight="1" x14ac:dyDescent="0.25"/>
    <row r="29" spans="15:15" ht="19.5" customHeight="1" x14ac:dyDescent="0.25"/>
    <row r="30" spans="15:15" ht="19.5" customHeight="1" x14ac:dyDescent="0.25"/>
    <row r="31" spans="15:15" ht="19.5" customHeight="1" x14ac:dyDescent="0.25"/>
    <row r="32" spans="15:15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</sheetData>
  <sheetProtection algorithmName="SHA-512" hashValue="2XjHJWj7TNbTdEQ1HksXjloGHPecPYhNvU/y+5/Ne9k4box7cj5eS1+8ow4K0th2Jortrt/1BQimEapDSFOsBw==" saltValue="kig3HN516TKs5rvNw9EwAA==" spinCount="100000" sheet="1" objects="1" scenarios="1"/>
  <mergeCells count="36">
    <mergeCell ref="A1:U1"/>
    <mergeCell ref="G6:I6"/>
    <mergeCell ref="J6:L6"/>
    <mergeCell ref="M6:O6"/>
    <mergeCell ref="D7:F7"/>
    <mergeCell ref="G7:I7"/>
    <mergeCell ref="M7:O7"/>
    <mergeCell ref="J7:L7"/>
    <mergeCell ref="M8:O8"/>
    <mergeCell ref="J8:L8"/>
    <mergeCell ref="D9:F9"/>
    <mergeCell ref="G9:I9"/>
    <mergeCell ref="M9:O9"/>
    <mergeCell ref="J9:L9"/>
    <mergeCell ref="A14:U14"/>
    <mergeCell ref="P6:R6"/>
    <mergeCell ref="P7:R7"/>
    <mergeCell ref="P8:R8"/>
    <mergeCell ref="P9:R9"/>
    <mergeCell ref="P10:R10"/>
    <mergeCell ref="D10:F10"/>
    <mergeCell ref="G10:I10"/>
    <mergeCell ref="M10:O10"/>
    <mergeCell ref="J10:L10"/>
    <mergeCell ref="D11:F11"/>
    <mergeCell ref="G11:I11"/>
    <mergeCell ref="M11:O11"/>
    <mergeCell ref="J11:L11"/>
    <mergeCell ref="D8:F8"/>
    <mergeCell ref="G8:I8"/>
    <mergeCell ref="P11:R11"/>
    <mergeCell ref="P12:R12"/>
    <mergeCell ref="D12:F12"/>
    <mergeCell ref="G12:I12"/>
    <mergeCell ref="M12:O12"/>
    <mergeCell ref="J12:L12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C0CFD6"/>
  </sheetPr>
  <dimension ref="A1:AC79"/>
  <sheetViews>
    <sheetView zoomScaleNormal="100" workbookViewId="0">
      <selection sqref="A1:U1"/>
    </sheetView>
  </sheetViews>
  <sheetFormatPr defaultColWidth="9.140625" defaultRowHeight="15" x14ac:dyDescent="0.25"/>
  <cols>
    <col min="1" max="21" width="6.7109375" style="6" customWidth="1"/>
    <col min="22" max="16384" width="9.140625" style="6"/>
  </cols>
  <sheetData>
    <row r="1" spans="1:29" ht="69" customHeight="1" thickBot="1" x14ac:dyDescent="0.3">
      <c r="A1" s="102" t="s">
        <v>150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29" ht="15" customHeight="1" x14ac:dyDescent="0.25"/>
    <row r="3" spans="1:29" s="7" customFormat="1" ht="15" customHeight="1" thickBot="1" x14ac:dyDescent="0.3">
      <c r="A3" s="44" t="str">
        <f>Índice!F42</f>
        <v>G24</v>
      </c>
      <c r="B3" s="44" t="str">
        <f>Índice!G42</f>
        <v>Empréstimos concedidos pelo sistema financeiro residente (2012=100)</v>
      </c>
      <c r="C3" s="37"/>
      <c r="D3" s="37"/>
      <c r="E3" s="37"/>
      <c r="F3" s="37"/>
      <c r="G3" s="37"/>
      <c r="H3" s="37"/>
      <c r="I3" s="37"/>
      <c r="J3" s="37"/>
    </row>
    <row r="4" spans="1:29" s="9" customFormat="1" ht="15" customHeight="1" x14ac:dyDescent="0.2">
      <c r="A4" s="8" t="s">
        <v>22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29" ht="15" customHeight="1" x14ac:dyDescent="0.25">
      <c r="U5" s="21"/>
      <c r="V5" s="21"/>
      <c r="W5" s="21"/>
      <c r="X5" s="21"/>
      <c r="Y5" s="21"/>
      <c r="Z5" s="21"/>
      <c r="AA5" s="21"/>
      <c r="AB5" s="21"/>
      <c r="AC5" s="21"/>
    </row>
    <row r="6" spans="1:29" s="10" customFormat="1" ht="37.5" customHeight="1" x14ac:dyDescent="0.25">
      <c r="C6" s="21"/>
      <c r="D6" s="33"/>
      <c r="E6" s="32"/>
      <c r="F6" s="39"/>
      <c r="G6" s="104">
        <v>2012</v>
      </c>
      <c r="H6" s="105"/>
      <c r="I6" s="103">
        <v>2013</v>
      </c>
      <c r="J6" s="105"/>
      <c r="K6" s="103">
        <v>2014</v>
      </c>
      <c r="L6" s="105"/>
      <c r="M6" s="103">
        <v>2015</v>
      </c>
      <c r="N6" s="105"/>
      <c r="O6" s="103">
        <v>2016</v>
      </c>
      <c r="P6" s="105"/>
      <c r="Q6" s="103">
        <v>2017</v>
      </c>
      <c r="R6" s="105"/>
    </row>
    <row r="7" spans="1:29" ht="27" customHeight="1" x14ac:dyDescent="0.25">
      <c r="C7" s="21"/>
      <c r="D7" s="104" t="s">
        <v>27</v>
      </c>
      <c r="E7" s="104"/>
      <c r="F7" s="104"/>
      <c r="G7" s="162">
        <v>1</v>
      </c>
      <c r="H7" s="163"/>
      <c r="I7" s="162">
        <v>0.92800000000000005</v>
      </c>
      <c r="J7" s="163"/>
      <c r="K7" s="162">
        <v>0.876</v>
      </c>
      <c r="L7" s="163"/>
      <c r="M7" s="162">
        <v>0.83399999999999996</v>
      </c>
      <c r="N7" s="163"/>
      <c r="O7" s="162">
        <v>0.77700000000000002</v>
      </c>
      <c r="P7" s="163"/>
      <c r="Q7" s="162">
        <v>0.73899999999999999</v>
      </c>
      <c r="R7" s="163"/>
    </row>
    <row r="8" spans="1:29" ht="27" customHeight="1" x14ac:dyDescent="0.25">
      <c r="C8" s="21"/>
      <c r="D8" s="104" t="s">
        <v>80</v>
      </c>
      <c r="E8" s="104"/>
      <c r="F8" s="104"/>
      <c r="G8" s="164">
        <v>1</v>
      </c>
      <c r="H8" s="165"/>
      <c r="I8" s="164">
        <v>0.96699999999999997</v>
      </c>
      <c r="J8" s="165"/>
      <c r="K8" s="164">
        <v>0.96599999999999997</v>
      </c>
      <c r="L8" s="165"/>
      <c r="M8" s="164">
        <v>0.94699999999999995</v>
      </c>
      <c r="N8" s="165"/>
      <c r="O8" s="164">
        <v>0.90500000000000003</v>
      </c>
      <c r="P8" s="165"/>
      <c r="Q8" s="164">
        <v>0.89</v>
      </c>
      <c r="R8" s="165"/>
    </row>
    <row r="9" spans="1:29" ht="27" customHeight="1" x14ac:dyDescent="0.25">
      <c r="C9" s="21"/>
      <c r="D9" s="104" t="s">
        <v>84</v>
      </c>
      <c r="E9" s="104"/>
      <c r="F9" s="104"/>
      <c r="G9" s="160">
        <v>1</v>
      </c>
      <c r="H9" s="161"/>
      <c r="I9" s="160">
        <v>0.97699999999999998</v>
      </c>
      <c r="J9" s="161"/>
      <c r="K9" s="160">
        <v>0.98399999999999999</v>
      </c>
      <c r="L9" s="161"/>
      <c r="M9" s="160">
        <v>0.97099999999999997</v>
      </c>
      <c r="N9" s="161"/>
      <c r="O9" s="160">
        <v>0.93200000000000005</v>
      </c>
      <c r="P9" s="161"/>
      <c r="Q9" s="160">
        <v>0.91900000000000004</v>
      </c>
      <c r="R9" s="161"/>
    </row>
    <row r="10" spans="1:29" ht="27" customHeight="1" x14ac:dyDescent="0.25">
      <c r="C10" s="21"/>
      <c r="D10" s="104" t="s">
        <v>85</v>
      </c>
      <c r="E10" s="104"/>
      <c r="F10" s="104"/>
      <c r="G10" s="160">
        <v>1</v>
      </c>
      <c r="H10" s="161"/>
      <c r="I10" s="160">
        <v>0.94599999999999995</v>
      </c>
      <c r="J10" s="161"/>
      <c r="K10" s="160">
        <v>0.9</v>
      </c>
      <c r="L10" s="161"/>
      <c r="M10" s="160">
        <v>0.93100000000000005</v>
      </c>
      <c r="N10" s="161"/>
      <c r="O10" s="160">
        <v>0.92400000000000004</v>
      </c>
      <c r="P10" s="161"/>
      <c r="Q10" s="160">
        <v>0.93100000000000005</v>
      </c>
      <c r="R10" s="161"/>
    </row>
    <row r="11" spans="1:29" ht="27" customHeight="1" x14ac:dyDescent="0.25">
      <c r="C11" s="21"/>
      <c r="D11" s="104" t="s">
        <v>86</v>
      </c>
      <c r="E11" s="104"/>
      <c r="F11" s="104"/>
      <c r="G11" s="160">
        <v>1</v>
      </c>
      <c r="H11" s="161"/>
      <c r="I11" s="160">
        <v>0.98</v>
      </c>
      <c r="J11" s="161"/>
      <c r="K11" s="160">
        <v>1.06</v>
      </c>
      <c r="L11" s="161"/>
      <c r="M11" s="160">
        <v>0.94799999999999995</v>
      </c>
      <c r="N11" s="161"/>
      <c r="O11" s="160">
        <v>0.82899999999999996</v>
      </c>
      <c r="P11" s="161"/>
      <c r="Q11" s="160">
        <v>0.77800000000000002</v>
      </c>
      <c r="R11" s="161"/>
    </row>
    <row r="12" spans="1:29" ht="27" customHeight="1" x14ac:dyDescent="0.25">
      <c r="C12" s="21"/>
      <c r="D12" s="104" t="s">
        <v>87</v>
      </c>
      <c r="E12" s="104"/>
      <c r="F12" s="104"/>
      <c r="G12" s="160">
        <v>1</v>
      </c>
      <c r="H12" s="161"/>
      <c r="I12" s="160">
        <v>0.93600000000000005</v>
      </c>
      <c r="J12" s="161"/>
      <c r="K12" s="160">
        <v>0.85299999999999998</v>
      </c>
      <c r="L12" s="161"/>
      <c r="M12" s="160">
        <v>0.74099999999999999</v>
      </c>
      <c r="N12" s="161"/>
      <c r="O12" s="160">
        <v>0.7</v>
      </c>
      <c r="P12" s="161"/>
      <c r="Q12" s="160">
        <v>0.621</v>
      </c>
      <c r="R12" s="161"/>
    </row>
    <row r="13" spans="1:29" ht="20.100000000000001" customHeight="1" x14ac:dyDescent="0.25"/>
    <row r="14" spans="1:29" ht="19.5" customHeight="1" x14ac:dyDescent="0.25">
      <c r="A14" s="80" t="str">
        <f>NOTA!$A$24</f>
        <v>ESTUDO 33 | AS INDÚSTRIAS TRANSFORMADORAS EM PORTUGAL 2012-2016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</row>
    <row r="15" spans="1:29" ht="13.5" customHeight="1" x14ac:dyDescent="0.25">
      <c r="U15" s="38" t="s">
        <v>9</v>
      </c>
    </row>
    <row r="16" spans="1:29" ht="19.5" customHeight="1" x14ac:dyDescent="0.25"/>
    <row r="17" spans="15:15" ht="19.5" customHeight="1" x14ac:dyDescent="0.25"/>
    <row r="18" spans="15:15" ht="19.5" customHeight="1" x14ac:dyDescent="0.25"/>
    <row r="19" spans="15:15" ht="19.5" customHeight="1" x14ac:dyDescent="0.25"/>
    <row r="20" spans="15:15" ht="19.5" customHeight="1" x14ac:dyDescent="0.25"/>
    <row r="21" spans="15:15" s="11" customFormat="1" ht="19.5" customHeight="1" x14ac:dyDescent="0.25"/>
    <row r="22" spans="15:15" ht="19.5" customHeight="1" x14ac:dyDescent="0.25"/>
    <row r="23" spans="15:15" ht="19.5" customHeight="1" x14ac:dyDescent="0.25"/>
    <row r="24" spans="15:15" ht="19.5" customHeight="1" x14ac:dyDescent="0.25"/>
    <row r="25" spans="15:15" ht="19.5" customHeight="1" x14ac:dyDescent="0.25"/>
    <row r="26" spans="15:15" ht="19.5" customHeight="1" x14ac:dyDescent="0.25">
      <c r="O26" s="11"/>
    </row>
    <row r="27" spans="15:15" ht="19.5" customHeight="1" x14ac:dyDescent="0.25"/>
    <row r="28" spans="15:15" ht="19.5" customHeight="1" x14ac:dyDescent="0.25"/>
    <row r="29" spans="15:15" ht="19.5" customHeight="1" x14ac:dyDescent="0.25"/>
    <row r="30" spans="15:15" ht="19.5" customHeight="1" x14ac:dyDescent="0.25"/>
    <row r="31" spans="15:15" ht="19.5" customHeight="1" x14ac:dyDescent="0.25"/>
    <row r="32" spans="15:15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</sheetData>
  <sheetProtection algorithmName="SHA-512" hashValue="NR3PMw34GLWezskfPDLtz+OYauoM7IPzXDaiHlsHDxrHXxDtsiGIpXirSl0S3o/feDNt82b4Q/aSyhN13nWq4g==" saltValue="/e+rDIlyUa2GN4hJYCJyvg==" spinCount="100000" sheet="1" objects="1" scenarios="1"/>
  <mergeCells count="50">
    <mergeCell ref="A14:U14"/>
    <mergeCell ref="A1:U1"/>
    <mergeCell ref="G7:H7"/>
    <mergeCell ref="G8:H8"/>
    <mergeCell ref="G6:H6"/>
    <mergeCell ref="I6:J6"/>
    <mergeCell ref="K6:L6"/>
    <mergeCell ref="M6:N6"/>
    <mergeCell ref="O6:P6"/>
    <mergeCell ref="O7:P7"/>
    <mergeCell ref="D8:F8"/>
    <mergeCell ref="G10:H10"/>
    <mergeCell ref="I8:J8"/>
    <mergeCell ref="K8:L8"/>
    <mergeCell ref="M8:N8"/>
    <mergeCell ref="O8:P8"/>
    <mergeCell ref="D7:F7"/>
    <mergeCell ref="G9:H9"/>
    <mergeCell ref="I7:J7"/>
    <mergeCell ref="K7:L7"/>
    <mergeCell ref="M7:N7"/>
    <mergeCell ref="O9:P9"/>
    <mergeCell ref="D10:F10"/>
    <mergeCell ref="G12:H12"/>
    <mergeCell ref="I10:J10"/>
    <mergeCell ref="K10:L10"/>
    <mergeCell ref="M10:N10"/>
    <mergeCell ref="O10:P10"/>
    <mergeCell ref="D9:F9"/>
    <mergeCell ref="G11:H11"/>
    <mergeCell ref="I9:J9"/>
    <mergeCell ref="K9:L9"/>
    <mergeCell ref="M9:N9"/>
    <mergeCell ref="O11:P11"/>
    <mergeCell ref="D12:F12"/>
    <mergeCell ref="I12:J12"/>
    <mergeCell ref="K12:L12"/>
    <mergeCell ref="M12:N12"/>
    <mergeCell ref="O12:P12"/>
    <mergeCell ref="D11:F11"/>
    <mergeCell ref="I11:J11"/>
    <mergeCell ref="K11:L11"/>
    <mergeCell ref="M11:N11"/>
    <mergeCell ref="Q10:R10"/>
    <mergeCell ref="Q11:R11"/>
    <mergeCell ref="Q12:R12"/>
    <mergeCell ref="Q6:R6"/>
    <mergeCell ref="Q7:R7"/>
    <mergeCell ref="Q8:R8"/>
    <mergeCell ref="Q9:R9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C0CFD6"/>
  </sheetPr>
  <dimension ref="A1:AG79"/>
  <sheetViews>
    <sheetView zoomScaleNormal="100" workbookViewId="0">
      <selection sqref="A1:U1"/>
    </sheetView>
  </sheetViews>
  <sheetFormatPr defaultColWidth="9.140625" defaultRowHeight="15" x14ac:dyDescent="0.25"/>
  <cols>
    <col min="1" max="21" width="6.7109375" style="6" customWidth="1"/>
    <col min="22" max="16384" width="9.140625" style="6"/>
  </cols>
  <sheetData>
    <row r="1" spans="1:33" ht="69" customHeight="1" thickBot="1" x14ac:dyDescent="0.3">
      <c r="A1" s="102" t="s">
        <v>150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33" ht="15" customHeight="1" x14ac:dyDescent="0.25"/>
    <row r="3" spans="1:33" s="7" customFormat="1" ht="15" customHeight="1" thickBot="1" x14ac:dyDescent="0.3">
      <c r="A3" s="44" t="str">
        <f>Índice!F43</f>
        <v>G25</v>
      </c>
      <c r="B3" s="44" t="str">
        <f>Índice!G43</f>
        <v>Indicadores de incumprimento bancário (final de 2017)</v>
      </c>
      <c r="C3" s="37"/>
      <c r="D3" s="37"/>
      <c r="E3" s="37"/>
      <c r="F3" s="37"/>
      <c r="G3" s="37"/>
      <c r="H3" s="37"/>
    </row>
    <row r="4" spans="1:33" s="9" customFormat="1" ht="15" customHeight="1" x14ac:dyDescent="0.2">
      <c r="A4" s="8" t="s">
        <v>22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3" ht="15" customHeight="1" x14ac:dyDescent="0.25">
      <c r="U5" s="21"/>
      <c r="V5" s="21"/>
      <c r="W5" s="21"/>
      <c r="X5" s="21"/>
      <c r="Y5" s="21"/>
      <c r="Z5" s="21"/>
      <c r="AA5" s="21"/>
      <c r="AB5" s="21"/>
      <c r="AC5" s="21"/>
    </row>
    <row r="6" spans="1:33" s="10" customFormat="1" ht="37.5" customHeight="1" x14ac:dyDescent="0.25">
      <c r="G6" s="33"/>
      <c r="H6" s="32"/>
      <c r="I6" s="32"/>
      <c r="J6" s="103" t="s">
        <v>134</v>
      </c>
      <c r="K6" s="104"/>
      <c r="L6" s="105"/>
      <c r="M6" s="103" t="s">
        <v>44</v>
      </c>
      <c r="N6" s="104"/>
      <c r="O6" s="105"/>
      <c r="P6" s="6"/>
      <c r="Q6" s="6"/>
      <c r="R6" s="6"/>
      <c r="S6" s="21"/>
      <c r="W6" s="21"/>
      <c r="X6" s="21"/>
      <c r="Y6" s="21"/>
      <c r="Z6" s="21"/>
      <c r="AA6" s="21"/>
      <c r="AB6" s="21"/>
      <c r="AC6" s="21"/>
      <c r="AD6" s="21"/>
      <c r="AE6" s="21"/>
    </row>
    <row r="7" spans="1:33" ht="27" customHeight="1" x14ac:dyDescent="0.25">
      <c r="G7" s="104" t="s">
        <v>27</v>
      </c>
      <c r="H7" s="104"/>
      <c r="I7" s="104"/>
      <c r="J7" s="128">
        <v>0.13500000000000001</v>
      </c>
      <c r="K7" s="129"/>
      <c r="L7" s="125"/>
      <c r="M7" s="128">
        <v>0.251</v>
      </c>
      <c r="N7" s="129"/>
      <c r="O7" s="125"/>
      <c r="S7" s="21"/>
      <c r="U7" s="42"/>
      <c r="W7" s="21"/>
      <c r="X7" s="21"/>
      <c r="Y7" s="21"/>
      <c r="Z7" s="21"/>
      <c r="AA7" s="21"/>
      <c r="AB7" s="21"/>
      <c r="AC7" s="21"/>
      <c r="AD7" s="21"/>
      <c r="AE7" s="21"/>
      <c r="AF7" s="10"/>
      <c r="AG7" s="10"/>
    </row>
    <row r="8" spans="1:33" ht="27" customHeight="1" x14ac:dyDescent="0.25">
      <c r="G8" s="104" t="s">
        <v>80</v>
      </c>
      <c r="H8" s="104"/>
      <c r="I8" s="104"/>
      <c r="J8" s="106">
        <v>9.2999999999999999E-2</v>
      </c>
      <c r="K8" s="107"/>
      <c r="L8" s="108"/>
      <c r="M8" s="106">
        <v>0.26800000000000002</v>
      </c>
      <c r="N8" s="107"/>
      <c r="O8" s="108"/>
      <c r="S8" s="21"/>
      <c r="W8" s="21"/>
      <c r="X8" s="21"/>
      <c r="Y8" s="21"/>
      <c r="Z8" s="21"/>
      <c r="AA8" s="21"/>
      <c r="AB8" s="21"/>
      <c r="AC8" s="21"/>
      <c r="AD8" s="21"/>
      <c r="AE8" s="10"/>
      <c r="AF8" s="10"/>
      <c r="AG8" s="10"/>
    </row>
    <row r="9" spans="1:33" ht="27" customHeight="1" x14ac:dyDescent="0.25">
      <c r="G9" s="104" t="s">
        <v>84</v>
      </c>
      <c r="H9" s="104"/>
      <c r="I9" s="104"/>
      <c r="J9" s="112">
        <v>0.1</v>
      </c>
      <c r="K9" s="113"/>
      <c r="L9" s="114"/>
      <c r="M9" s="112">
        <v>0.29299999999999998</v>
      </c>
      <c r="N9" s="113"/>
      <c r="O9" s="114"/>
      <c r="S9" s="21"/>
      <c r="W9" s="21"/>
      <c r="X9" s="21"/>
      <c r="Y9" s="21"/>
      <c r="Z9" s="21"/>
      <c r="AA9" s="21"/>
      <c r="AB9" s="21"/>
      <c r="AC9" s="21"/>
      <c r="AD9" s="21"/>
      <c r="AE9" s="10"/>
      <c r="AF9" s="10"/>
      <c r="AG9" s="10"/>
    </row>
    <row r="10" spans="1:33" ht="27" customHeight="1" x14ac:dyDescent="0.25">
      <c r="G10" s="104" t="s">
        <v>85</v>
      </c>
      <c r="H10" s="104"/>
      <c r="I10" s="104"/>
      <c r="J10" s="112">
        <v>9.5000000000000001E-2</v>
      </c>
      <c r="K10" s="113"/>
      <c r="L10" s="114"/>
      <c r="M10" s="112">
        <v>0.23400000000000001</v>
      </c>
      <c r="N10" s="113"/>
      <c r="O10" s="114"/>
      <c r="S10" s="21"/>
      <c r="W10" s="21"/>
      <c r="X10" s="21"/>
      <c r="Y10" s="21"/>
      <c r="Z10" s="21"/>
      <c r="AA10" s="21"/>
      <c r="AB10" s="21"/>
      <c r="AC10" s="21"/>
      <c r="AD10" s="21"/>
      <c r="AE10" s="10"/>
      <c r="AF10" s="10"/>
      <c r="AG10" s="10"/>
    </row>
    <row r="11" spans="1:33" ht="27" customHeight="1" x14ac:dyDescent="0.25">
      <c r="G11" s="104" t="s">
        <v>86</v>
      </c>
      <c r="H11" s="104"/>
      <c r="I11" s="104"/>
      <c r="J11" s="112">
        <v>7.9000000000000001E-2</v>
      </c>
      <c r="K11" s="113"/>
      <c r="L11" s="114"/>
      <c r="M11" s="112">
        <v>0.22500000000000001</v>
      </c>
      <c r="N11" s="113"/>
      <c r="O11" s="114"/>
      <c r="S11" s="21"/>
      <c r="U11" s="42"/>
      <c r="W11" s="21"/>
      <c r="X11" s="21"/>
      <c r="Y11" s="21"/>
      <c r="Z11" s="21"/>
      <c r="AA11" s="21"/>
      <c r="AB11" s="21"/>
      <c r="AC11" s="21"/>
      <c r="AD11" s="21"/>
      <c r="AE11" s="10"/>
      <c r="AF11" s="10"/>
      <c r="AG11" s="10"/>
    </row>
    <row r="12" spans="1:33" ht="27" customHeight="1" x14ac:dyDescent="0.25">
      <c r="G12" s="104" t="s">
        <v>87</v>
      </c>
      <c r="H12" s="104"/>
      <c r="I12" s="104"/>
      <c r="J12" s="112">
        <v>1.6E-2</v>
      </c>
      <c r="K12" s="113"/>
      <c r="L12" s="114"/>
      <c r="M12" s="112">
        <v>0.17499999999999999</v>
      </c>
      <c r="N12" s="113"/>
      <c r="O12" s="114"/>
      <c r="S12" s="21"/>
      <c r="W12" s="21"/>
      <c r="X12" s="21"/>
      <c r="Y12" s="21"/>
      <c r="Z12" s="21"/>
      <c r="AA12" s="21"/>
      <c r="AB12" s="21"/>
      <c r="AC12" s="21"/>
      <c r="AD12" s="21"/>
      <c r="AE12" s="10"/>
      <c r="AF12" s="10"/>
      <c r="AG12" s="10"/>
    </row>
    <row r="13" spans="1:33" ht="20.100000000000001" customHeight="1" x14ac:dyDescent="0.25"/>
    <row r="14" spans="1:33" ht="19.5" customHeight="1" x14ac:dyDescent="0.25">
      <c r="A14" s="80" t="str">
        <f>NOTA!$A$24</f>
        <v>ESTUDO 33 | AS INDÚSTRIAS TRANSFORMADORAS EM PORTUGAL 2012-2016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</row>
    <row r="15" spans="1:33" ht="13.5" customHeight="1" x14ac:dyDescent="0.25">
      <c r="U15" s="38" t="s">
        <v>9</v>
      </c>
    </row>
    <row r="16" spans="1:33" ht="19.5" customHeight="1" x14ac:dyDescent="0.25"/>
    <row r="17" spans="15:15" ht="19.5" customHeight="1" x14ac:dyDescent="0.25"/>
    <row r="18" spans="15:15" ht="19.5" customHeight="1" x14ac:dyDescent="0.25"/>
    <row r="19" spans="15:15" ht="19.5" customHeight="1" x14ac:dyDescent="0.25"/>
    <row r="20" spans="15:15" ht="19.5" customHeight="1" x14ac:dyDescent="0.25"/>
    <row r="21" spans="15:15" s="11" customFormat="1" ht="19.5" customHeight="1" x14ac:dyDescent="0.25"/>
    <row r="22" spans="15:15" ht="19.5" customHeight="1" x14ac:dyDescent="0.25"/>
    <row r="23" spans="15:15" ht="19.5" customHeight="1" x14ac:dyDescent="0.25"/>
    <row r="24" spans="15:15" ht="19.5" customHeight="1" x14ac:dyDescent="0.25"/>
    <row r="25" spans="15:15" ht="19.5" customHeight="1" x14ac:dyDescent="0.25"/>
    <row r="26" spans="15:15" ht="19.5" customHeight="1" x14ac:dyDescent="0.25">
      <c r="O26" s="11"/>
    </row>
    <row r="27" spans="15:15" ht="19.5" customHeight="1" x14ac:dyDescent="0.25"/>
    <row r="28" spans="15:15" ht="19.5" customHeight="1" x14ac:dyDescent="0.25"/>
    <row r="29" spans="15:15" ht="19.5" customHeight="1" x14ac:dyDescent="0.25"/>
    <row r="30" spans="15:15" ht="19.5" customHeight="1" x14ac:dyDescent="0.25"/>
    <row r="31" spans="15:15" ht="19.5" customHeight="1" x14ac:dyDescent="0.25"/>
    <row r="32" spans="15:15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</sheetData>
  <sheetProtection algorithmName="SHA-512" hashValue="iNJHp4nrModKB1LQObwEbybzPPZBqwFIDLtla0prVE+iDXGs/BxhB9sKtr4A4f35xk76xtt1HKaqC8AabFRtYA==" saltValue="M+QiAVsuhF/UyxYhvnP9Cw==" spinCount="100000" sheet="1" objects="1" scenarios="1"/>
  <mergeCells count="22">
    <mergeCell ref="A1:U1"/>
    <mergeCell ref="J6:L6"/>
    <mergeCell ref="M6:O6"/>
    <mergeCell ref="G7:I7"/>
    <mergeCell ref="M7:O7"/>
    <mergeCell ref="J7:L7"/>
    <mergeCell ref="G8:I8"/>
    <mergeCell ref="M8:O8"/>
    <mergeCell ref="G9:I9"/>
    <mergeCell ref="M9:O9"/>
    <mergeCell ref="J8:L8"/>
    <mergeCell ref="J9:L9"/>
    <mergeCell ref="G12:I12"/>
    <mergeCell ref="M12:O12"/>
    <mergeCell ref="A14:U14"/>
    <mergeCell ref="G10:I10"/>
    <mergeCell ref="M10:O10"/>
    <mergeCell ref="G11:I11"/>
    <mergeCell ref="M11:O11"/>
    <mergeCell ref="J10:L10"/>
    <mergeCell ref="J11:L11"/>
    <mergeCell ref="J12:L12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C0CFD6"/>
  </sheetPr>
  <dimension ref="A1:AG79"/>
  <sheetViews>
    <sheetView zoomScaleNormal="100" workbookViewId="0">
      <selection sqref="A1:U1"/>
    </sheetView>
  </sheetViews>
  <sheetFormatPr defaultColWidth="9.140625" defaultRowHeight="15" x14ac:dyDescent="0.25"/>
  <cols>
    <col min="1" max="21" width="6.7109375" style="6" customWidth="1"/>
    <col min="22" max="16384" width="9.140625" style="6"/>
  </cols>
  <sheetData>
    <row r="1" spans="1:33" ht="69" customHeight="1" thickBot="1" x14ac:dyDescent="0.3">
      <c r="A1" s="102" t="s">
        <v>150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33" ht="15" customHeight="1" x14ac:dyDescent="0.25"/>
    <row r="3" spans="1:33" s="7" customFormat="1" ht="15" customHeight="1" thickBot="1" x14ac:dyDescent="0.3">
      <c r="A3" s="44" t="str">
        <f>Índice!F44</f>
        <v>G26</v>
      </c>
      <c r="B3" s="44" t="str">
        <f>Índice!G44</f>
        <v>Peso dos juros suportados no EBITDA</v>
      </c>
      <c r="C3" s="37"/>
      <c r="D3" s="37"/>
      <c r="E3" s="37"/>
      <c r="F3" s="37"/>
    </row>
    <row r="4" spans="1:33" s="9" customFormat="1" ht="15" customHeight="1" x14ac:dyDescent="0.2">
      <c r="A4" s="8" t="s">
        <v>22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3" ht="15" customHeight="1" x14ac:dyDescent="0.25">
      <c r="U5" s="21"/>
      <c r="V5" s="21"/>
      <c r="W5" s="21"/>
      <c r="X5" s="21"/>
      <c r="Y5" s="21"/>
      <c r="Z5" s="21"/>
      <c r="AA5" s="21"/>
      <c r="AB5" s="21"/>
      <c r="AC5" s="21"/>
    </row>
    <row r="6" spans="1:33" s="10" customFormat="1" ht="37.5" customHeight="1" x14ac:dyDescent="0.25">
      <c r="G6" s="33"/>
      <c r="H6" s="32"/>
      <c r="I6" s="32"/>
      <c r="J6" s="103">
        <v>2015</v>
      </c>
      <c r="K6" s="104"/>
      <c r="L6" s="105"/>
      <c r="M6" s="103">
        <v>2016</v>
      </c>
      <c r="N6" s="104"/>
      <c r="O6" s="105"/>
      <c r="P6" s="6"/>
      <c r="Q6" s="6"/>
      <c r="R6" s="6"/>
      <c r="S6" s="21"/>
      <c r="W6" s="21"/>
      <c r="X6" s="21"/>
      <c r="Y6" s="21"/>
      <c r="Z6" s="21"/>
      <c r="AA6" s="21"/>
      <c r="AB6" s="21"/>
      <c r="AC6" s="21"/>
      <c r="AD6" s="21"/>
      <c r="AE6" s="21"/>
    </row>
    <row r="7" spans="1:33" ht="27" customHeight="1" x14ac:dyDescent="0.25">
      <c r="G7" s="104" t="s">
        <v>27</v>
      </c>
      <c r="H7" s="104"/>
      <c r="I7" s="104"/>
      <c r="J7" s="128">
        <v>0.20100000000000001</v>
      </c>
      <c r="K7" s="129"/>
      <c r="L7" s="125"/>
      <c r="M7" s="128">
        <v>0.17100000000000001</v>
      </c>
      <c r="N7" s="129"/>
      <c r="O7" s="125"/>
      <c r="S7" s="21"/>
      <c r="U7" s="42"/>
      <c r="W7" s="21"/>
      <c r="X7" s="21"/>
      <c r="Y7" s="21"/>
      <c r="Z7" s="21"/>
      <c r="AA7" s="21"/>
      <c r="AB7" s="21"/>
      <c r="AC7" s="21"/>
      <c r="AD7" s="21"/>
      <c r="AE7" s="21"/>
      <c r="AF7" s="10"/>
      <c r="AG7" s="10"/>
    </row>
    <row r="8" spans="1:33" ht="27" customHeight="1" x14ac:dyDescent="0.25">
      <c r="G8" s="104" t="s">
        <v>80</v>
      </c>
      <c r="H8" s="104"/>
      <c r="I8" s="104"/>
      <c r="J8" s="106">
        <v>0.104</v>
      </c>
      <c r="K8" s="107"/>
      <c r="L8" s="108"/>
      <c r="M8" s="106">
        <v>8.4000000000000005E-2</v>
      </c>
      <c r="N8" s="107"/>
      <c r="O8" s="108"/>
      <c r="S8" s="21"/>
      <c r="W8" s="21"/>
      <c r="X8" s="21"/>
      <c r="Y8" s="21"/>
      <c r="Z8" s="21"/>
      <c r="AA8" s="21"/>
      <c r="AB8" s="21"/>
      <c r="AC8" s="21"/>
      <c r="AD8" s="21"/>
      <c r="AE8" s="10"/>
      <c r="AF8" s="10"/>
      <c r="AG8" s="10"/>
    </row>
    <row r="9" spans="1:33" ht="27" customHeight="1" x14ac:dyDescent="0.25">
      <c r="G9" s="104" t="s">
        <v>84</v>
      </c>
      <c r="H9" s="104"/>
      <c r="I9" s="104"/>
      <c r="J9" s="112">
        <v>0.115</v>
      </c>
      <c r="K9" s="113"/>
      <c r="L9" s="114"/>
      <c r="M9" s="112">
        <v>9.0999999999999998E-2</v>
      </c>
      <c r="N9" s="113"/>
      <c r="O9" s="114"/>
      <c r="S9" s="21"/>
      <c r="W9" s="21"/>
      <c r="X9" s="21"/>
      <c r="Y9" s="21"/>
      <c r="Z9" s="21"/>
      <c r="AA9" s="21"/>
      <c r="AB9" s="21"/>
      <c r="AC9" s="21"/>
      <c r="AD9" s="21"/>
      <c r="AE9" s="10"/>
      <c r="AF9" s="10"/>
      <c r="AG9" s="10"/>
    </row>
    <row r="10" spans="1:33" ht="27" customHeight="1" x14ac:dyDescent="0.25">
      <c r="G10" s="104" t="s">
        <v>85</v>
      </c>
      <c r="H10" s="104"/>
      <c r="I10" s="104"/>
      <c r="J10" s="112">
        <v>0.114</v>
      </c>
      <c r="K10" s="113"/>
      <c r="L10" s="114"/>
      <c r="M10" s="112">
        <v>9.0999999999999998E-2</v>
      </c>
      <c r="N10" s="113"/>
      <c r="O10" s="114"/>
      <c r="S10" s="21"/>
      <c r="W10" s="21"/>
      <c r="X10" s="21"/>
      <c r="Y10" s="21"/>
      <c r="Z10" s="21"/>
      <c r="AA10" s="21"/>
      <c r="AB10" s="21"/>
      <c r="AC10" s="21"/>
      <c r="AD10" s="21"/>
      <c r="AE10" s="10"/>
      <c r="AF10" s="10"/>
      <c r="AG10" s="10"/>
    </row>
    <row r="11" spans="1:33" ht="27" customHeight="1" x14ac:dyDescent="0.25">
      <c r="G11" s="104" t="s">
        <v>86</v>
      </c>
      <c r="H11" s="104"/>
      <c r="I11" s="104"/>
      <c r="J11" s="112">
        <v>7.0000000000000007E-2</v>
      </c>
      <c r="K11" s="113"/>
      <c r="L11" s="114"/>
      <c r="M11" s="112">
        <v>6.0999999999999999E-2</v>
      </c>
      <c r="N11" s="113"/>
      <c r="O11" s="114"/>
      <c r="S11" s="21"/>
      <c r="U11" s="42"/>
      <c r="W11" s="21"/>
      <c r="X11" s="21"/>
      <c r="Y11" s="21"/>
      <c r="Z11" s="21"/>
      <c r="AA11" s="21"/>
      <c r="AB11" s="21"/>
      <c r="AC11" s="21"/>
      <c r="AD11" s="21"/>
      <c r="AE11" s="10"/>
      <c r="AF11" s="10"/>
      <c r="AG11" s="10"/>
    </row>
    <row r="12" spans="1:33" ht="27" customHeight="1" x14ac:dyDescent="0.25">
      <c r="G12" s="104" t="s">
        <v>87</v>
      </c>
      <c r="H12" s="104"/>
      <c r="I12" s="104"/>
      <c r="J12" s="112">
        <v>0.10199999999999999</v>
      </c>
      <c r="K12" s="113"/>
      <c r="L12" s="114"/>
      <c r="M12" s="112">
        <v>8.5999999999999993E-2</v>
      </c>
      <c r="N12" s="113"/>
      <c r="O12" s="114"/>
      <c r="S12" s="21"/>
      <c r="W12" s="21"/>
      <c r="X12" s="21"/>
      <c r="Y12" s="21"/>
      <c r="Z12" s="21"/>
      <c r="AA12" s="21"/>
      <c r="AB12" s="21"/>
      <c r="AC12" s="21"/>
      <c r="AD12" s="21"/>
      <c r="AE12" s="10"/>
      <c r="AF12" s="10"/>
      <c r="AG12" s="10"/>
    </row>
    <row r="13" spans="1:33" ht="20.100000000000001" customHeight="1" x14ac:dyDescent="0.25"/>
    <row r="14" spans="1:33" ht="19.5" customHeight="1" x14ac:dyDescent="0.25">
      <c r="A14" s="80" t="str">
        <f>NOTA!$A$24</f>
        <v>ESTUDO 33 | AS INDÚSTRIAS TRANSFORMADORAS EM PORTUGAL 2012-2016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</row>
    <row r="15" spans="1:33" ht="13.5" customHeight="1" x14ac:dyDescent="0.25">
      <c r="U15" s="38" t="s">
        <v>9</v>
      </c>
    </row>
    <row r="16" spans="1:33" ht="19.5" customHeight="1" x14ac:dyDescent="0.25"/>
    <row r="17" spans="15:15" ht="19.5" customHeight="1" x14ac:dyDescent="0.25"/>
    <row r="18" spans="15:15" ht="19.5" customHeight="1" x14ac:dyDescent="0.25"/>
    <row r="19" spans="15:15" ht="19.5" customHeight="1" x14ac:dyDescent="0.25"/>
    <row r="20" spans="15:15" ht="19.5" customHeight="1" x14ac:dyDescent="0.25"/>
    <row r="21" spans="15:15" s="11" customFormat="1" ht="19.5" customHeight="1" x14ac:dyDescent="0.25"/>
    <row r="22" spans="15:15" ht="19.5" customHeight="1" x14ac:dyDescent="0.25"/>
    <row r="23" spans="15:15" ht="19.5" customHeight="1" x14ac:dyDescent="0.25"/>
    <row r="24" spans="15:15" ht="19.5" customHeight="1" x14ac:dyDescent="0.25"/>
    <row r="25" spans="15:15" ht="19.5" customHeight="1" x14ac:dyDescent="0.25"/>
    <row r="26" spans="15:15" ht="19.5" customHeight="1" x14ac:dyDescent="0.25">
      <c r="O26" s="11"/>
    </row>
    <row r="27" spans="15:15" ht="19.5" customHeight="1" x14ac:dyDescent="0.25"/>
    <row r="28" spans="15:15" ht="19.5" customHeight="1" x14ac:dyDescent="0.25"/>
    <row r="29" spans="15:15" ht="19.5" customHeight="1" x14ac:dyDescent="0.25"/>
    <row r="30" spans="15:15" ht="19.5" customHeight="1" x14ac:dyDescent="0.25"/>
    <row r="31" spans="15:15" ht="19.5" customHeight="1" x14ac:dyDescent="0.25"/>
    <row r="32" spans="15:15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</sheetData>
  <sheetProtection algorithmName="SHA-512" hashValue="T3am/z6LSatreUIj3SaLo44FRdmNuTfJ549vzmoC+2XySQp1QTdIlLc0YttZFQz5y0I7TfJt7eaNB6jHf+ASbA==" saltValue="Y+w8xSobncNIgFObeZJIBw==" spinCount="100000" sheet="1" objects="1" scenarios="1"/>
  <mergeCells count="22">
    <mergeCell ref="A1:U1"/>
    <mergeCell ref="J6:L6"/>
    <mergeCell ref="M6:O6"/>
    <mergeCell ref="G7:I7"/>
    <mergeCell ref="J7:L7"/>
    <mergeCell ref="M7:O7"/>
    <mergeCell ref="G8:I8"/>
    <mergeCell ref="J8:L8"/>
    <mergeCell ref="M8:O8"/>
    <mergeCell ref="G9:I9"/>
    <mergeCell ref="J9:L9"/>
    <mergeCell ref="M9:O9"/>
    <mergeCell ref="G12:I12"/>
    <mergeCell ref="J12:L12"/>
    <mergeCell ref="M12:O12"/>
    <mergeCell ref="A14:U14"/>
    <mergeCell ref="G10:I10"/>
    <mergeCell ref="J10:L10"/>
    <mergeCell ref="M10:O10"/>
    <mergeCell ref="G11:I11"/>
    <mergeCell ref="J11:L11"/>
    <mergeCell ref="M11:O11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C0CFD6"/>
  </sheetPr>
  <dimension ref="A1:AF80"/>
  <sheetViews>
    <sheetView zoomScaleNormal="100" workbookViewId="0">
      <selection sqref="A1:U1"/>
    </sheetView>
  </sheetViews>
  <sheetFormatPr defaultColWidth="9.140625" defaultRowHeight="15" x14ac:dyDescent="0.25"/>
  <cols>
    <col min="1" max="21" width="6.7109375" style="6" customWidth="1"/>
    <col min="22" max="16384" width="9.140625" style="6"/>
  </cols>
  <sheetData>
    <row r="1" spans="1:32" ht="69" customHeight="1" thickBot="1" x14ac:dyDescent="0.3">
      <c r="A1" s="102" t="s">
        <v>150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32" ht="15" customHeight="1" x14ac:dyDescent="0.25"/>
    <row r="3" spans="1:32" s="7" customFormat="1" ht="15" customHeight="1" thickBot="1" x14ac:dyDescent="0.3">
      <c r="A3" s="44" t="str">
        <f>Índice!F45</f>
        <v>G27</v>
      </c>
      <c r="B3" s="44" t="str">
        <f>Índice!G45</f>
        <v>Fornecedores, clientes e dívida comercial líquida (em percentagem do volume de negócios, 2016)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32" s="9" customFormat="1" ht="15" customHeight="1" x14ac:dyDescent="0.2">
      <c r="A4" s="8" t="s">
        <v>22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2" ht="15" customHeight="1" x14ac:dyDescent="0.25">
      <c r="P5" s="21"/>
      <c r="Q5" s="21"/>
      <c r="R5" s="21"/>
      <c r="S5" s="21"/>
      <c r="T5" s="21"/>
      <c r="U5" s="21"/>
      <c r="V5" s="21"/>
      <c r="W5" s="21"/>
      <c r="X5" s="21"/>
    </row>
    <row r="6" spans="1:32" s="10" customFormat="1" ht="37.5" customHeight="1" x14ac:dyDescent="0.25">
      <c r="D6" s="6"/>
      <c r="E6" s="6"/>
      <c r="F6" s="33"/>
      <c r="G6" s="32"/>
      <c r="H6" s="32"/>
      <c r="I6" s="138" t="s">
        <v>135</v>
      </c>
      <c r="J6" s="115"/>
      <c r="K6" s="116"/>
      <c r="L6" s="138" t="s">
        <v>136</v>
      </c>
      <c r="M6" s="115"/>
      <c r="N6" s="116"/>
      <c r="O6" s="138" t="s">
        <v>137</v>
      </c>
      <c r="P6" s="115"/>
      <c r="Q6" s="116"/>
      <c r="R6" s="21"/>
      <c r="V6" s="21"/>
      <c r="W6" s="21"/>
      <c r="X6" s="21"/>
      <c r="Y6" s="21"/>
      <c r="Z6" s="21"/>
      <c r="AA6" s="21"/>
      <c r="AB6" s="21"/>
      <c r="AC6" s="21"/>
      <c r="AD6" s="21"/>
    </row>
    <row r="7" spans="1:32" s="10" customFormat="1" ht="37.5" customHeight="1" x14ac:dyDescent="0.25">
      <c r="D7" s="6"/>
      <c r="E7" s="6"/>
      <c r="F7" s="66"/>
      <c r="G7" s="66"/>
      <c r="H7" s="66"/>
      <c r="I7" s="140"/>
      <c r="J7" s="117"/>
      <c r="K7" s="118"/>
      <c r="L7" s="140"/>
      <c r="M7" s="117"/>
      <c r="N7" s="118"/>
      <c r="O7" s="140"/>
      <c r="P7" s="117"/>
      <c r="Q7" s="118"/>
      <c r="R7" s="21"/>
      <c r="V7" s="21"/>
      <c r="W7" s="21"/>
      <c r="X7" s="21"/>
      <c r="Y7" s="21"/>
      <c r="Z7" s="21"/>
      <c r="AA7" s="21"/>
      <c r="AB7" s="21"/>
      <c r="AC7" s="21"/>
      <c r="AD7" s="21"/>
    </row>
    <row r="8" spans="1:32" ht="27" customHeight="1" x14ac:dyDescent="0.25">
      <c r="E8" s="101" t="s">
        <v>27</v>
      </c>
      <c r="F8" s="101"/>
      <c r="G8" s="101"/>
      <c r="H8" s="101"/>
      <c r="I8" s="128">
        <v>0.16200000000000001</v>
      </c>
      <c r="J8" s="129"/>
      <c r="K8" s="125"/>
      <c r="L8" s="128">
        <v>-0.193</v>
      </c>
      <c r="M8" s="129"/>
      <c r="N8" s="125"/>
      <c r="O8" s="128">
        <v>-3.1E-2</v>
      </c>
      <c r="P8" s="129"/>
      <c r="Q8" s="125"/>
      <c r="R8" s="21"/>
      <c r="T8" s="42"/>
      <c r="V8" s="21"/>
      <c r="W8" s="21"/>
      <c r="X8" s="21"/>
      <c r="Y8" s="21"/>
      <c r="Z8" s="21"/>
      <c r="AA8" s="21"/>
      <c r="AB8" s="21"/>
      <c r="AC8" s="21"/>
      <c r="AD8" s="21"/>
      <c r="AE8" s="10"/>
      <c r="AF8" s="10"/>
    </row>
    <row r="9" spans="1:32" ht="27" customHeight="1" x14ac:dyDescent="0.25">
      <c r="E9" s="101" t="s">
        <v>80</v>
      </c>
      <c r="F9" s="101"/>
      <c r="G9" s="101"/>
      <c r="H9" s="101"/>
      <c r="I9" s="106">
        <v>0.16600000000000001</v>
      </c>
      <c r="J9" s="107"/>
      <c r="K9" s="108"/>
      <c r="L9" s="106">
        <v>-0.21</v>
      </c>
      <c r="M9" s="107"/>
      <c r="N9" s="108"/>
      <c r="O9" s="106">
        <v>-4.3999999999999997E-2</v>
      </c>
      <c r="P9" s="107"/>
      <c r="Q9" s="108"/>
      <c r="R9" s="21"/>
      <c r="V9" s="21"/>
      <c r="W9" s="21"/>
      <c r="X9" s="21"/>
      <c r="Y9" s="21"/>
      <c r="Z9" s="21"/>
      <c r="AA9" s="21"/>
      <c r="AB9" s="21"/>
      <c r="AC9" s="21"/>
      <c r="AD9" s="10"/>
      <c r="AE9" s="10"/>
      <c r="AF9" s="10"/>
    </row>
    <row r="10" spans="1:32" ht="27" customHeight="1" x14ac:dyDescent="0.25">
      <c r="E10" s="101" t="s">
        <v>84</v>
      </c>
      <c r="F10" s="101"/>
      <c r="G10" s="101"/>
      <c r="H10" s="101"/>
      <c r="I10" s="112">
        <v>0.16700000000000001</v>
      </c>
      <c r="J10" s="113"/>
      <c r="K10" s="114"/>
      <c r="L10" s="112">
        <v>-0.222</v>
      </c>
      <c r="M10" s="113"/>
      <c r="N10" s="114"/>
      <c r="O10" s="112">
        <v>-5.5E-2</v>
      </c>
      <c r="P10" s="113"/>
      <c r="Q10" s="114"/>
      <c r="R10" s="21"/>
      <c r="V10" s="21"/>
      <c r="W10" s="21"/>
      <c r="X10" s="21"/>
      <c r="Y10" s="21"/>
      <c r="Z10" s="21"/>
      <c r="AA10" s="21"/>
      <c r="AB10" s="21"/>
      <c r="AC10" s="21"/>
      <c r="AD10" s="10"/>
      <c r="AE10" s="10"/>
      <c r="AF10" s="10"/>
    </row>
    <row r="11" spans="1:32" ht="27" customHeight="1" x14ac:dyDescent="0.25">
      <c r="E11" s="101" t="s">
        <v>85</v>
      </c>
      <c r="F11" s="101"/>
      <c r="G11" s="101"/>
      <c r="H11" s="101"/>
      <c r="I11" s="112">
        <v>0.16700000000000001</v>
      </c>
      <c r="J11" s="113"/>
      <c r="K11" s="114"/>
      <c r="L11" s="112">
        <v>-0.215</v>
      </c>
      <c r="M11" s="113"/>
      <c r="N11" s="114"/>
      <c r="O11" s="112">
        <v>-4.8000000000000001E-2</v>
      </c>
      <c r="P11" s="113"/>
      <c r="Q11" s="114"/>
      <c r="R11" s="21"/>
      <c r="V11" s="21"/>
      <c r="W11" s="21"/>
      <c r="X11" s="21"/>
      <c r="Y11" s="21"/>
      <c r="Z11" s="21"/>
      <c r="AA11" s="21"/>
      <c r="AB11" s="21"/>
      <c r="AC11" s="21"/>
      <c r="AD11" s="10"/>
      <c r="AE11" s="10"/>
      <c r="AF11" s="10"/>
    </row>
    <row r="12" spans="1:32" ht="20.100000000000001" customHeight="1" x14ac:dyDescent="0.25">
      <c r="E12" s="101" t="s">
        <v>86</v>
      </c>
      <c r="F12" s="101"/>
      <c r="G12" s="101"/>
      <c r="H12" s="101"/>
      <c r="I12" s="112">
        <v>0.161</v>
      </c>
      <c r="J12" s="113"/>
      <c r="K12" s="114"/>
      <c r="L12" s="112">
        <v>-0.17899999999999999</v>
      </c>
      <c r="M12" s="113"/>
      <c r="N12" s="114"/>
      <c r="O12" s="112">
        <v>-1.7999999999999999E-2</v>
      </c>
      <c r="P12" s="113"/>
      <c r="Q12" s="114"/>
    </row>
    <row r="13" spans="1:32" ht="20.100000000000001" customHeight="1" x14ac:dyDescent="0.25">
      <c r="E13" s="101" t="s">
        <v>87</v>
      </c>
      <c r="F13" s="101"/>
      <c r="G13" s="101"/>
      <c r="H13" s="101"/>
      <c r="I13" s="112">
        <v>0.16400000000000001</v>
      </c>
      <c r="J13" s="113"/>
      <c r="K13" s="114"/>
      <c r="L13" s="112">
        <v>-0.21299999999999999</v>
      </c>
      <c r="M13" s="113"/>
      <c r="N13" s="114"/>
      <c r="O13" s="112">
        <v>-4.8000000000000001E-2</v>
      </c>
      <c r="P13" s="113"/>
      <c r="Q13" s="114"/>
    </row>
    <row r="14" spans="1:32" ht="20.100000000000001" customHeight="1" x14ac:dyDescent="0.25"/>
    <row r="15" spans="1:32" ht="19.5" customHeight="1" x14ac:dyDescent="0.25">
      <c r="A15" s="80" t="str">
        <f>NOTA!$A$24</f>
        <v>ESTUDO 33 | AS INDÚSTRIAS TRANSFORMADORAS EM PORTUGAL 2012-2016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</row>
    <row r="16" spans="1:32" ht="13.5" customHeight="1" x14ac:dyDescent="0.25">
      <c r="U16" s="38" t="s">
        <v>9</v>
      </c>
    </row>
    <row r="17" spans="15:15" ht="19.5" customHeight="1" x14ac:dyDescent="0.25"/>
    <row r="18" spans="15:15" ht="19.5" customHeight="1" x14ac:dyDescent="0.25"/>
    <row r="19" spans="15:15" ht="19.5" customHeight="1" x14ac:dyDescent="0.25"/>
    <row r="20" spans="15:15" ht="19.5" customHeight="1" x14ac:dyDescent="0.25"/>
    <row r="21" spans="15:15" ht="19.5" customHeight="1" x14ac:dyDescent="0.25"/>
    <row r="22" spans="15:15" s="11" customFormat="1" ht="19.5" customHeight="1" x14ac:dyDescent="0.25"/>
    <row r="23" spans="15:15" ht="19.5" customHeight="1" x14ac:dyDescent="0.25"/>
    <row r="24" spans="15:15" ht="19.5" customHeight="1" x14ac:dyDescent="0.25"/>
    <row r="25" spans="15:15" ht="19.5" customHeight="1" x14ac:dyDescent="0.25"/>
    <row r="26" spans="15:15" ht="19.5" customHeight="1" x14ac:dyDescent="0.25"/>
    <row r="27" spans="15:15" ht="19.5" customHeight="1" x14ac:dyDescent="0.25">
      <c r="O27" s="11"/>
    </row>
    <row r="28" spans="15:15" ht="19.5" customHeight="1" x14ac:dyDescent="0.25"/>
    <row r="29" spans="15:15" ht="19.5" customHeight="1" x14ac:dyDescent="0.25"/>
    <row r="30" spans="15:15" ht="19.5" customHeight="1" x14ac:dyDescent="0.25"/>
    <row r="31" spans="15:15" ht="19.5" customHeight="1" x14ac:dyDescent="0.25"/>
    <row r="32" spans="15:15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</sheetData>
  <sheetProtection algorithmName="SHA-512" hashValue="Rj7bjytWoplDhLIayK0mUa0Bmqvs9nmLfOyihFHl3cOdeaxrEAqdZYpwXqXWWDRJ6ZE0wX6IQ6PSm2ijqvP5FA==" saltValue="Fner+AGw6+/7YkZmPThRaQ==" spinCount="100000" sheet="1" objects="1" scenarios="1"/>
  <mergeCells count="29">
    <mergeCell ref="E11:H11"/>
    <mergeCell ref="L11:N11"/>
    <mergeCell ref="O11:Q11"/>
    <mergeCell ref="I9:K9"/>
    <mergeCell ref="L9:N9"/>
    <mergeCell ref="O9:Q9"/>
    <mergeCell ref="I10:K10"/>
    <mergeCell ref="L10:N10"/>
    <mergeCell ref="O10:Q10"/>
    <mergeCell ref="I11:K11"/>
    <mergeCell ref="E9:H9"/>
    <mergeCell ref="E10:H10"/>
    <mergeCell ref="A1:U1"/>
    <mergeCell ref="I6:K7"/>
    <mergeCell ref="L6:N7"/>
    <mergeCell ref="O6:Q7"/>
    <mergeCell ref="I8:K8"/>
    <mergeCell ref="L8:N8"/>
    <mergeCell ref="O8:Q8"/>
    <mergeCell ref="E8:H8"/>
    <mergeCell ref="A15:U15"/>
    <mergeCell ref="I12:K12"/>
    <mergeCell ref="L12:N12"/>
    <mergeCell ref="O12:Q12"/>
    <mergeCell ref="I13:K13"/>
    <mergeCell ref="L13:N13"/>
    <mergeCell ref="O13:Q13"/>
    <mergeCell ref="E12:H12"/>
    <mergeCell ref="E13:H13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C0CFD6"/>
  </sheetPr>
  <dimension ref="A1:AH79"/>
  <sheetViews>
    <sheetView zoomScaleNormal="100" workbookViewId="0">
      <selection sqref="A1:U1"/>
    </sheetView>
  </sheetViews>
  <sheetFormatPr defaultColWidth="9.140625" defaultRowHeight="15" x14ac:dyDescent="0.25"/>
  <cols>
    <col min="1" max="21" width="6.7109375" style="6" customWidth="1"/>
    <col min="22" max="16384" width="9.140625" style="6"/>
  </cols>
  <sheetData>
    <row r="1" spans="1:34" ht="69" customHeight="1" thickBot="1" x14ac:dyDescent="0.3">
      <c r="A1" s="102" t="s">
        <v>151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34" ht="15" customHeight="1" x14ac:dyDescent="0.25"/>
    <row r="3" spans="1:34" s="7" customFormat="1" ht="15" customHeight="1" thickBot="1" x14ac:dyDescent="0.3">
      <c r="A3" s="44" t="str">
        <f>Índice!F48</f>
        <v>G28</v>
      </c>
      <c r="B3" s="44" t="str">
        <f>Índice!G48</f>
        <v>Cobertura dos ativos não correntes (capitais permanentes / ativos não correntes, 2016)</v>
      </c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34" s="9" customFormat="1" ht="15" customHeight="1" x14ac:dyDescent="0.2">
      <c r="A4" s="8" t="s">
        <v>22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4" ht="15" customHeight="1" x14ac:dyDescent="0.25">
      <c r="V5" s="21"/>
      <c r="W5" s="21"/>
      <c r="X5" s="21"/>
      <c r="Y5" s="21"/>
      <c r="Z5" s="21"/>
      <c r="AA5" s="21"/>
      <c r="AB5" s="21"/>
      <c r="AC5" s="21"/>
    </row>
    <row r="6" spans="1:34" s="10" customFormat="1" ht="36" customHeight="1" x14ac:dyDescent="0.25">
      <c r="H6" s="33"/>
      <c r="I6" s="32"/>
      <c r="J6" s="39"/>
      <c r="K6" s="101" t="s">
        <v>141</v>
      </c>
      <c r="L6" s="101"/>
      <c r="M6" s="101"/>
      <c r="N6" s="101"/>
      <c r="O6" s="6"/>
      <c r="P6" s="6"/>
      <c r="Q6" s="6"/>
      <c r="R6" s="6"/>
      <c r="S6" s="21"/>
      <c r="T6" s="63"/>
      <c r="U6" s="63"/>
      <c r="V6" s="63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1:34" ht="27" customHeight="1" x14ac:dyDescent="0.25">
      <c r="F7" s="10"/>
      <c r="G7" s="10"/>
      <c r="H7" s="104" t="s">
        <v>27</v>
      </c>
      <c r="I7" s="104"/>
      <c r="J7" s="104"/>
      <c r="K7" s="126">
        <v>1.17</v>
      </c>
      <c r="L7" s="126"/>
      <c r="M7" s="126"/>
      <c r="N7" s="126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10"/>
      <c r="AH7" s="10"/>
    </row>
    <row r="8" spans="1:34" ht="27" customHeight="1" x14ac:dyDescent="0.25">
      <c r="F8" s="10"/>
      <c r="G8" s="10"/>
      <c r="H8" s="104" t="s">
        <v>80</v>
      </c>
      <c r="I8" s="104"/>
      <c r="J8" s="104"/>
      <c r="K8" s="127">
        <v>1.2909999999999999</v>
      </c>
      <c r="L8" s="127"/>
      <c r="M8" s="127"/>
      <c r="N8" s="127"/>
      <c r="S8" s="21"/>
      <c r="T8" s="21"/>
      <c r="U8" s="21"/>
      <c r="V8" s="21"/>
      <c r="W8" s="21"/>
      <c r="X8" s="21"/>
      <c r="Y8" s="21"/>
      <c r="Z8" s="45"/>
      <c r="AA8" s="45"/>
      <c r="AB8" s="21"/>
      <c r="AC8" s="21"/>
      <c r="AD8" s="21"/>
      <c r="AE8" s="21"/>
      <c r="AF8" s="10"/>
      <c r="AG8" s="10"/>
      <c r="AH8" s="10"/>
    </row>
    <row r="9" spans="1:34" ht="27" customHeight="1" x14ac:dyDescent="0.25">
      <c r="F9" s="10"/>
      <c r="G9" s="10"/>
      <c r="H9" s="104" t="s">
        <v>84</v>
      </c>
      <c r="I9" s="104"/>
      <c r="J9" s="104"/>
      <c r="K9" s="109">
        <v>1.2829999999999999</v>
      </c>
      <c r="L9" s="109"/>
      <c r="M9" s="109"/>
      <c r="N9" s="109"/>
      <c r="S9" s="21"/>
      <c r="T9" s="21"/>
      <c r="U9" s="21"/>
      <c r="V9" s="21"/>
      <c r="W9" s="21"/>
      <c r="X9" s="21"/>
      <c r="Y9" s="21"/>
      <c r="Z9" s="45"/>
      <c r="AA9" s="45"/>
      <c r="AB9" s="21"/>
      <c r="AC9" s="21"/>
      <c r="AD9" s="21"/>
      <c r="AE9" s="21"/>
      <c r="AF9" s="10"/>
      <c r="AG9" s="10"/>
      <c r="AH9" s="10"/>
    </row>
    <row r="10" spans="1:34" ht="27" customHeight="1" x14ac:dyDescent="0.25">
      <c r="F10" s="10"/>
      <c r="G10" s="10"/>
      <c r="H10" s="104" t="s">
        <v>85</v>
      </c>
      <c r="I10" s="104"/>
      <c r="J10" s="104"/>
      <c r="K10" s="109">
        <v>1.2390000000000001</v>
      </c>
      <c r="L10" s="109"/>
      <c r="M10" s="109"/>
      <c r="N10" s="109"/>
      <c r="S10" s="21"/>
      <c r="T10" s="21"/>
      <c r="U10" s="21"/>
      <c r="V10" s="21"/>
      <c r="W10" s="21"/>
      <c r="X10" s="21"/>
      <c r="Y10" s="21"/>
      <c r="Z10" s="45"/>
      <c r="AA10" s="45"/>
      <c r="AB10" s="21"/>
      <c r="AC10" s="21"/>
      <c r="AD10" s="21"/>
      <c r="AE10" s="21"/>
      <c r="AF10" s="10"/>
      <c r="AG10" s="10"/>
      <c r="AH10" s="10"/>
    </row>
    <row r="11" spans="1:34" ht="27" customHeight="1" x14ac:dyDescent="0.25">
      <c r="F11" s="10"/>
      <c r="G11" s="10"/>
      <c r="H11" s="104" t="s">
        <v>86</v>
      </c>
      <c r="I11" s="104"/>
      <c r="J11" s="104"/>
      <c r="K11" s="109">
        <v>1.4470000000000001</v>
      </c>
      <c r="L11" s="109"/>
      <c r="M11" s="109"/>
      <c r="N11" s="109"/>
      <c r="S11" s="21"/>
      <c r="T11" s="21"/>
      <c r="U11" s="21"/>
      <c r="V11" s="21"/>
      <c r="W11" s="21"/>
      <c r="X11" s="21"/>
      <c r="Y11" s="21"/>
      <c r="Z11" s="45"/>
      <c r="AA11" s="45"/>
      <c r="AB11" s="21"/>
      <c r="AC11" s="21"/>
      <c r="AD11" s="21"/>
      <c r="AE11" s="21"/>
      <c r="AF11" s="10"/>
      <c r="AG11" s="10"/>
      <c r="AH11" s="10"/>
    </row>
    <row r="12" spans="1:34" ht="27" customHeight="1" x14ac:dyDescent="0.25">
      <c r="F12" s="10"/>
      <c r="G12" s="10"/>
      <c r="H12" s="104" t="s">
        <v>87</v>
      </c>
      <c r="I12" s="104"/>
      <c r="J12" s="104"/>
      <c r="K12" s="109">
        <v>1.26</v>
      </c>
      <c r="L12" s="109"/>
      <c r="M12" s="109"/>
      <c r="N12" s="109"/>
      <c r="S12" s="21"/>
      <c r="T12" s="21"/>
      <c r="U12" s="21"/>
      <c r="V12" s="21"/>
      <c r="W12" s="21"/>
      <c r="X12" s="21"/>
      <c r="Y12" s="21"/>
      <c r="Z12" s="45"/>
      <c r="AA12" s="45"/>
      <c r="AB12" s="21"/>
      <c r="AC12" s="21"/>
      <c r="AD12" s="21"/>
      <c r="AE12" s="21"/>
      <c r="AF12" s="10"/>
      <c r="AG12" s="10"/>
      <c r="AH12" s="10"/>
    </row>
    <row r="13" spans="1:34" ht="20.100000000000001" customHeight="1" x14ac:dyDescent="0.25">
      <c r="C13" s="10"/>
      <c r="D13" s="10"/>
    </row>
    <row r="14" spans="1:34" ht="19.5" customHeight="1" x14ac:dyDescent="0.25">
      <c r="A14" s="80" t="str">
        <f>NOTA!$A$24</f>
        <v>ESTUDO 33 | AS INDÚSTRIAS TRANSFORMADORAS EM PORTUGAL 2012-2016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</row>
    <row r="15" spans="1:34" ht="13.5" customHeight="1" x14ac:dyDescent="0.25">
      <c r="U15" s="38" t="s">
        <v>9</v>
      </c>
    </row>
    <row r="16" spans="1:34" ht="19.5" customHeight="1" x14ac:dyDescent="0.25"/>
    <row r="17" spans="15:15" ht="19.5" customHeight="1" x14ac:dyDescent="0.25"/>
    <row r="18" spans="15:15" ht="19.5" customHeight="1" x14ac:dyDescent="0.25"/>
    <row r="19" spans="15:15" ht="19.5" customHeight="1" x14ac:dyDescent="0.25"/>
    <row r="20" spans="15:15" ht="19.5" customHeight="1" x14ac:dyDescent="0.25"/>
    <row r="21" spans="15:15" s="11" customFormat="1" ht="19.5" customHeight="1" x14ac:dyDescent="0.25"/>
    <row r="22" spans="15:15" ht="19.5" customHeight="1" x14ac:dyDescent="0.25"/>
    <row r="23" spans="15:15" ht="19.5" customHeight="1" x14ac:dyDescent="0.25"/>
    <row r="24" spans="15:15" ht="19.5" customHeight="1" x14ac:dyDescent="0.25"/>
    <row r="25" spans="15:15" ht="19.5" customHeight="1" x14ac:dyDescent="0.25"/>
    <row r="26" spans="15:15" ht="19.5" customHeight="1" x14ac:dyDescent="0.25">
      <c r="O26" s="11"/>
    </row>
    <row r="27" spans="15:15" ht="19.5" customHeight="1" x14ac:dyDescent="0.25"/>
    <row r="28" spans="15:15" ht="19.5" customHeight="1" x14ac:dyDescent="0.25"/>
    <row r="29" spans="15:15" ht="19.5" customHeight="1" x14ac:dyDescent="0.25"/>
    <row r="30" spans="15:15" ht="19.5" customHeight="1" x14ac:dyDescent="0.25"/>
    <row r="31" spans="15:15" ht="19.5" customHeight="1" x14ac:dyDescent="0.25"/>
    <row r="32" spans="15:15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</sheetData>
  <sheetProtection algorithmName="SHA-512" hashValue="+ka4Iiy1NwbSfsR+mKAq+pIpHHwsb6Jdvdp6q9QtfnvsNLvwxD7XA6Hqd5Nq1+EDS+ySfxOLP9Q01bl0jsmhyw==" saltValue="ktaecD35/BcrPfPMEK9ZZw==" spinCount="100000" sheet="1" objects="1" scenarios="1"/>
  <mergeCells count="15">
    <mergeCell ref="A1:U1"/>
    <mergeCell ref="H7:J7"/>
    <mergeCell ref="H8:J8"/>
    <mergeCell ref="H12:J12"/>
    <mergeCell ref="A14:U14"/>
    <mergeCell ref="K6:N6"/>
    <mergeCell ref="K7:N7"/>
    <mergeCell ref="K8:N8"/>
    <mergeCell ref="K9:N9"/>
    <mergeCell ref="K10:N10"/>
    <mergeCell ref="K11:N11"/>
    <mergeCell ref="K12:N12"/>
    <mergeCell ref="H9:J9"/>
    <mergeCell ref="H10:J10"/>
    <mergeCell ref="H11:J11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C0CFD6"/>
  </sheetPr>
  <dimension ref="A1:AH79"/>
  <sheetViews>
    <sheetView zoomScaleNormal="100" workbookViewId="0">
      <selection sqref="A1:U1"/>
    </sheetView>
  </sheetViews>
  <sheetFormatPr defaultColWidth="9.140625" defaultRowHeight="15" x14ac:dyDescent="0.25"/>
  <cols>
    <col min="1" max="21" width="6.7109375" style="6" customWidth="1"/>
    <col min="22" max="16384" width="9.140625" style="6"/>
  </cols>
  <sheetData>
    <row r="1" spans="1:34" ht="69" customHeight="1" thickBot="1" x14ac:dyDescent="0.3">
      <c r="A1" s="102" t="s">
        <v>151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34" ht="15" customHeight="1" x14ac:dyDescent="0.25"/>
    <row r="3" spans="1:34" s="7" customFormat="1" ht="15" customHeight="1" thickBot="1" x14ac:dyDescent="0.3">
      <c r="A3" s="44" t="str">
        <f>Índice!F49</f>
        <v>G29</v>
      </c>
      <c r="B3" s="44" t="str">
        <f>Índice!G49</f>
        <v>Fundo de maneio (em percentagem do ativo, 2016)</v>
      </c>
      <c r="C3" s="37"/>
      <c r="D3" s="37"/>
      <c r="E3" s="37"/>
      <c r="F3" s="37"/>
      <c r="G3" s="37"/>
    </row>
    <row r="4" spans="1:34" s="9" customFormat="1" ht="15" customHeight="1" x14ac:dyDescent="0.2">
      <c r="A4" s="8" t="s">
        <v>22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4" ht="15" customHeight="1" x14ac:dyDescent="0.25">
      <c r="V5" s="21"/>
      <c r="W5" s="21"/>
      <c r="X5" s="21"/>
      <c r="Y5" s="21"/>
      <c r="Z5" s="21"/>
      <c r="AA5" s="21"/>
      <c r="AB5" s="21"/>
      <c r="AC5" s="21"/>
    </row>
    <row r="6" spans="1:34" s="10" customFormat="1" ht="36" customHeight="1" x14ac:dyDescent="0.25">
      <c r="H6" s="33"/>
      <c r="I6" s="32"/>
      <c r="J6" s="39"/>
      <c r="K6" s="101" t="s">
        <v>142</v>
      </c>
      <c r="L6" s="101"/>
      <c r="M6" s="101"/>
      <c r="N6" s="101"/>
      <c r="O6" s="6"/>
      <c r="P6" s="6"/>
      <c r="Q6" s="6"/>
      <c r="R6" s="6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1:34" ht="27" customHeight="1" x14ac:dyDescent="0.25">
      <c r="C7" s="10"/>
      <c r="D7" s="10"/>
      <c r="E7" s="10"/>
      <c r="F7" s="10"/>
      <c r="G7" s="10"/>
      <c r="H7" s="104" t="s">
        <v>27</v>
      </c>
      <c r="I7" s="104"/>
      <c r="J7" s="104"/>
      <c r="K7" s="126">
        <v>9.5000000000000001E-2</v>
      </c>
      <c r="L7" s="126"/>
      <c r="M7" s="126"/>
      <c r="N7" s="126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10"/>
      <c r="AH7" s="10"/>
    </row>
    <row r="8" spans="1:34" ht="27" customHeight="1" x14ac:dyDescent="0.25">
      <c r="C8" s="10"/>
      <c r="D8" s="10"/>
      <c r="E8" s="10"/>
      <c r="F8" s="10"/>
      <c r="G8" s="10"/>
      <c r="H8" s="104" t="s">
        <v>80</v>
      </c>
      <c r="I8" s="104"/>
      <c r="J8" s="104"/>
      <c r="K8" s="127">
        <v>0.13700000000000001</v>
      </c>
      <c r="L8" s="127"/>
      <c r="M8" s="127"/>
      <c r="N8" s="127"/>
      <c r="S8" s="21"/>
      <c r="T8" s="21"/>
      <c r="U8" s="21"/>
      <c r="V8" s="21"/>
      <c r="W8" s="21"/>
      <c r="X8" s="21"/>
      <c r="Y8" s="21"/>
      <c r="Z8" s="45"/>
      <c r="AA8" s="45"/>
      <c r="AB8" s="21"/>
      <c r="AC8" s="21"/>
      <c r="AD8" s="21"/>
      <c r="AE8" s="21"/>
      <c r="AF8" s="10"/>
      <c r="AG8" s="10"/>
      <c r="AH8" s="10"/>
    </row>
    <row r="9" spans="1:34" ht="27" customHeight="1" x14ac:dyDescent="0.25">
      <c r="C9" s="10"/>
      <c r="D9" s="10"/>
      <c r="E9" s="10"/>
      <c r="F9" s="10"/>
      <c r="G9" s="10"/>
      <c r="H9" s="104" t="s">
        <v>84</v>
      </c>
      <c r="I9" s="104"/>
      <c r="J9" s="104"/>
      <c r="K9" s="109">
        <v>0.13400000000000001</v>
      </c>
      <c r="L9" s="109"/>
      <c r="M9" s="109"/>
      <c r="N9" s="109"/>
      <c r="S9" s="21"/>
      <c r="T9" s="21"/>
      <c r="U9" s="21"/>
      <c r="V9" s="21"/>
      <c r="W9" s="21"/>
      <c r="X9" s="21"/>
      <c r="Y9" s="21"/>
      <c r="Z9" s="45"/>
      <c r="AA9" s="45"/>
      <c r="AB9" s="21"/>
      <c r="AC9" s="21"/>
      <c r="AD9" s="21"/>
      <c r="AE9" s="21"/>
      <c r="AF9" s="10"/>
      <c r="AG9" s="10"/>
      <c r="AH9" s="10"/>
    </row>
    <row r="10" spans="1:34" ht="27" customHeight="1" x14ac:dyDescent="0.25">
      <c r="C10" s="10"/>
      <c r="D10" s="10"/>
      <c r="E10" s="10"/>
      <c r="F10" s="10"/>
      <c r="G10" s="10"/>
      <c r="H10" s="104" t="s">
        <v>85</v>
      </c>
      <c r="I10" s="104"/>
      <c r="J10" s="104"/>
      <c r="K10" s="109">
        <v>0.11899999999999999</v>
      </c>
      <c r="L10" s="109"/>
      <c r="M10" s="109"/>
      <c r="N10" s="109"/>
      <c r="S10" s="21"/>
      <c r="T10" s="21"/>
      <c r="U10" s="21"/>
      <c r="V10" s="21"/>
      <c r="W10" s="21"/>
      <c r="X10" s="21"/>
      <c r="Y10" s="21"/>
      <c r="Z10" s="45"/>
      <c r="AA10" s="45"/>
      <c r="AB10" s="21"/>
      <c r="AC10" s="21"/>
      <c r="AD10" s="21"/>
      <c r="AE10" s="21"/>
      <c r="AF10" s="10"/>
      <c r="AG10" s="10"/>
      <c r="AH10" s="10"/>
    </row>
    <row r="11" spans="1:34" ht="27" customHeight="1" x14ac:dyDescent="0.25">
      <c r="C11" s="10"/>
      <c r="D11" s="10"/>
      <c r="E11" s="10"/>
      <c r="F11" s="10"/>
      <c r="G11" s="10"/>
      <c r="H11" s="104" t="s">
        <v>86</v>
      </c>
      <c r="I11" s="104"/>
      <c r="J11" s="104"/>
      <c r="K11" s="109">
        <v>0.185</v>
      </c>
      <c r="L11" s="109"/>
      <c r="M11" s="109"/>
      <c r="N11" s="109"/>
      <c r="S11" s="21"/>
      <c r="T11" s="21"/>
      <c r="U11" s="21"/>
      <c r="V11" s="21"/>
      <c r="W11" s="21"/>
      <c r="X11" s="21"/>
      <c r="Y11" s="21"/>
      <c r="Z11" s="45"/>
      <c r="AA11" s="45"/>
      <c r="AB11" s="21"/>
      <c r="AC11" s="21"/>
      <c r="AD11" s="21"/>
      <c r="AE11" s="21"/>
      <c r="AF11" s="10"/>
      <c r="AG11" s="10"/>
      <c r="AH11" s="10"/>
    </row>
    <row r="12" spans="1:34" ht="27" customHeight="1" x14ac:dyDescent="0.25">
      <c r="C12" s="10"/>
      <c r="D12" s="10"/>
      <c r="E12" s="10"/>
      <c r="F12" s="10"/>
      <c r="G12" s="10"/>
      <c r="H12" s="104" t="s">
        <v>87</v>
      </c>
      <c r="I12" s="104"/>
      <c r="J12" s="104"/>
      <c r="K12" s="109">
        <v>0.13100000000000001</v>
      </c>
      <c r="L12" s="109"/>
      <c r="M12" s="109"/>
      <c r="N12" s="109"/>
      <c r="S12" s="21"/>
      <c r="T12" s="21"/>
      <c r="U12" s="21"/>
      <c r="V12" s="21"/>
      <c r="W12" s="21"/>
      <c r="X12" s="21"/>
      <c r="Y12" s="21"/>
      <c r="Z12" s="45"/>
      <c r="AA12" s="45"/>
      <c r="AB12" s="21"/>
      <c r="AC12" s="21"/>
      <c r="AD12" s="21"/>
      <c r="AE12" s="21"/>
      <c r="AF12" s="10"/>
      <c r="AG12" s="10"/>
      <c r="AH12" s="10"/>
    </row>
    <row r="13" spans="1:34" ht="20.100000000000001" customHeight="1" x14ac:dyDescent="0.25">
      <c r="C13" s="10"/>
      <c r="D13" s="10"/>
    </row>
    <row r="14" spans="1:34" ht="19.5" customHeight="1" x14ac:dyDescent="0.25">
      <c r="A14" s="80" t="str">
        <f>NOTA!$A$24</f>
        <v>ESTUDO 33 | AS INDÚSTRIAS TRANSFORMADORAS EM PORTUGAL 2012-2016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</row>
    <row r="15" spans="1:34" ht="13.5" customHeight="1" x14ac:dyDescent="0.25">
      <c r="U15" s="38" t="s">
        <v>9</v>
      </c>
    </row>
    <row r="16" spans="1:34" ht="19.5" customHeight="1" x14ac:dyDescent="0.25"/>
    <row r="17" spans="15:15" ht="19.5" customHeight="1" x14ac:dyDescent="0.25"/>
    <row r="18" spans="15:15" ht="19.5" customHeight="1" x14ac:dyDescent="0.25"/>
    <row r="19" spans="15:15" ht="19.5" customHeight="1" x14ac:dyDescent="0.25"/>
    <row r="20" spans="15:15" ht="19.5" customHeight="1" x14ac:dyDescent="0.25"/>
    <row r="21" spans="15:15" s="11" customFormat="1" ht="19.5" customHeight="1" x14ac:dyDescent="0.25"/>
    <row r="22" spans="15:15" ht="19.5" customHeight="1" x14ac:dyDescent="0.25"/>
    <row r="23" spans="15:15" ht="19.5" customHeight="1" x14ac:dyDescent="0.25"/>
    <row r="24" spans="15:15" ht="19.5" customHeight="1" x14ac:dyDescent="0.25"/>
    <row r="25" spans="15:15" ht="19.5" customHeight="1" x14ac:dyDescent="0.25"/>
    <row r="26" spans="15:15" ht="19.5" customHeight="1" x14ac:dyDescent="0.25">
      <c r="O26" s="11"/>
    </row>
    <row r="27" spans="15:15" ht="19.5" customHeight="1" x14ac:dyDescent="0.25"/>
    <row r="28" spans="15:15" ht="19.5" customHeight="1" x14ac:dyDescent="0.25"/>
    <row r="29" spans="15:15" ht="19.5" customHeight="1" x14ac:dyDescent="0.25"/>
    <row r="30" spans="15:15" ht="19.5" customHeight="1" x14ac:dyDescent="0.25"/>
    <row r="31" spans="15:15" ht="19.5" customHeight="1" x14ac:dyDescent="0.25"/>
    <row r="32" spans="15:15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</sheetData>
  <sheetProtection algorithmName="SHA-512" hashValue="WY3x68KcEWssn4u//g1Vh8i2qAf5nMUoEn9PceiGcqyvDUnq8mmqNxUmOnR/QwqZBzxRzjc+mjwCaXa+f5h4Aw==" saltValue="ptSpW2hyfwKSm0QuRJ8E2Q==" spinCount="100000" sheet="1" objects="1" scenarios="1"/>
  <mergeCells count="15">
    <mergeCell ref="A1:U1"/>
    <mergeCell ref="H7:J7"/>
    <mergeCell ref="H8:J8"/>
    <mergeCell ref="H12:J12"/>
    <mergeCell ref="A14:U14"/>
    <mergeCell ref="K6:N6"/>
    <mergeCell ref="K7:N7"/>
    <mergeCell ref="K8:N8"/>
    <mergeCell ref="K9:N9"/>
    <mergeCell ref="K10:N10"/>
    <mergeCell ref="K11:N11"/>
    <mergeCell ref="K12:N12"/>
    <mergeCell ref="H9:J9"/>
    <mergeCell ref="H10:J10"/>
    <mergeCell ref="H11:J11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33</vt:i4>
      </vt:variant>
    </vt:vector>
  </HeadingPairs>
  <TitlesOfParts>
    <vt:vector size="65" baseType="lpstr">
      <vt:lpstr>NOTA</vt:lpstr>
      <vt:lpstr>Índice</vt:lpstr>
      <vt:lpstr>G1</vt:lpstr>
      <vt:lpstr>G2</vt:lpstr>
      <vt:lpstr>G3</vt:lpstr>
      <vt:lpstr>F1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  <vt:lpstr>G16</vt:lpstr>
      <vt:lpstr>G17</vt:lpstr>
      <vt:lpstr>G18</vt:lpstr>
      <vt:lpstr>G19</vt:lpstr>
      <vt:lpstr>G20</vt:lpstr>
      <vt:lpstr>G21</vt:lpstr>
      <vt:lpstr>G22</vt:lpstr>
      <vt:lpstr>G23</vt:lpstr>
      <vt:lpstr>G24</vt:lpstr>
      <vt:lpstr>G25</vt:lpstr>
      <vt:lpstr>G26</vt:lpstr>
      <vt:lpstr>G27</vt:lpstr>
      <vt:lpstr>G28</vt:lpstr>
      <vt:lpstr>G29</vt:lpstr>
      <vt:lpstr>GRAF1</vt:lpstr>
      <vt:lpstr>'F1'!Print_Area</vt:lpstr>
      <vt:lpstr>'G1'!Print_Area</vt:lpstr>
      <vt:lpstr>'G10'!Print_Area</vt:lpstr>
      <vt:lpstr>'G11'!Print_Area</vt:lpstr>
      <vt:lpstr>'G12'!Print_Area</vt:lpstr>
      <vt:lpstr>'G13'!Print_Area</vt:lpstr>
      <vt:lpstr>'G14'!Print_Area</vt:lpstr>
      <vt:lpstr>'G15'!Print_Area</vt:lpstr>
      <vt:lpstr>'G16'!Print_Area</vt:lpstr>
      <vt:lpstr>'G17'!Print_Area</vt:lpstr>
      <vt:lpstr>'G18'!Print_Area</vt:lpstr>
      <vt:lpstr>'G19'!Print_Area</vt:lpstr>
      <vt:lpstr>'G2'!Print_Area</vt:lpstr>
      <vt:lpstr>'G20'!Print_Area</vt:lpstr>
      <vt:lpstr>'G21'!Print_Area</vt:lpstr>
      <vt:lpstr>'G22'!Print_Area</vt:lpstr>
      <vt:lpstr>'G23'!Print_Area</vt:lpstr>
      <vt:lpstr>'G24'!Print_Area</vt:lpstr>
      <vt:lpstr>'G25'!Print_Area</vt:lpstr>
      <vt:lpstr>'G26'!Print_Area</vt:lpstr>
      <vt:lpstr>'G27'!Print_Area</vt:lpstr>
      <vt:lpstr>'G28'!Print_Area</vt:lpstr>
      <vt:lpstr>'G29'!Print_Area</vt:lpstr>
      <vt:lpstr>'G3'!Print_Area</vt:lpstr>
      <vt:lpstr>'G4'!Print_Area</vt:lpstr>
      <vt:lpstr>'G5'!Print_Area</vt:lpstr>
      <vt:lpstr>'G6'!Print_Area</vt:lpstr>
      <vt:lpstr>'G7'!Print_Area</vt:lpstr>
      <vt:lpstr>'G8'!Print_Area</vt:lpstr>
      <vt:lpstr>'G9'!Print_Area</vt:lpstr>
      <vt:lpstr>Índice!Print_Area</vt:lpstr>
      <vt:lpstr>NOTA!Print_Area</vt:lpstr>
    </vt:vector>
  </TitlesOfParts>
  <Company>Banco de Portugal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Portugal</dc:creator>
  <cp:lastModifiedBy>M. Manuela Raminhos</cp:lastModifiedBy>
  <cp:lastPrinted>2016-04-15T13:40:41Z</cp:lastPrinted>
  <dcterms:created xsi:type="dcterms:W3CDTF">2011-07-04T17:45:26Z</dcterms:created>
  <dcterms:modified xsi:type="dcterms:W3CDTF">2018-06-12T10:24:59Z</dcterms:modified>
</cp:coreProperties>
</file>