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DECB\13_NAS\06_Projectos\Estudos Setoriais\2018\2018 - Análise regional\Dados\Excel internet\"/>
    </mc:Choice>
  </mc:AlternateContent>
  <bookViews>
    <workbookView xWindow="0" yWindow="0" windowWidth="21576" windowHeight="8052" tabRatio="805"/>
  </bookViews>
  <sheets>
    <sheet name="NOTA" sheetId="46" r:id="rId1"/>
    <sheet name="Índice" sheetId="45" r:id="rId2"/>
    <sheet name="F1" sheetId="246" r:id="rId3"/>
    <sheet name="F2" sheetId="215" r:id="rId4"/>
    <sheet name="G1" sheetId="218" r:id="rId5"/>
    <sheet name="G2" sheetId="219" r:id="rId6"/>
    <sheet name="G3" sheetId="260" r:id="rId7"/>
    <sheet name="G4" sheetId="261" r:id="rId8"/>
    <sheet name="G5" sheetId="216" r:id="rId9"/>
    <sheet name="G6" sheetId="262" r:id="rId10"/>
    <sheet name="G7" sheetId="263" r:id="rId11"/>
    <sheet name="G8" sheetId="251" r:id="rId12"/>
    <sheet name="G9" sheetId="252" r:id="rId13"/>
    <sheet name="G10" sheetId="220" r:id="rId14"/>
    <sheet name="G11" sheetId="253" r:id="rId15"/>
    <sheet name="G12" sheetId="254" r:id="rId16"/>
    <sheet name="G13" sheetId="255" r:id="rId17"/>
    <sheet name="G14" sheetId="256" r:id="rId18"/>
    <sheet name="G15" sheetId="257" r:id="rId19"/>
    <sheet name="G16" sheetId="258" r:id="rId20"/>
    <sheet name="G17" sheetId="259" r:id="rId21"/>
    <sheet name="G18" sheetId="229" r:id="rId22"/>
    <sheet name="G19" sheetId="265" r:id="rId23"/>
    <sheet name="G20" sheetId="266" r:id="rId24"/>
    <sheet name="G21" sheetId="267" r:id="rId25"/>
    <sheet name="G22" sheetId="268" r:id="rId26"/>
    <sheet name="G23" sheetId="269" r:id="rId27"/>
  </sheets>
  <definedNames>
    <definedName name="GRAF1">'F1'!$W$3:$AP$7</definedName>
    <definedName name="_xlnm.Print_Area" localSheetId="2">'F1'!$A$1:$U$15</definedName>
    <definedName name="_xlnm.Print_Area" localSheetId="3">'F2'!$A$1:$U$15</definedName>
    <definedName name="_xlnm.Print_Area" localSheetId="4">'G1'!$A$1:$U$16</definedName>
    <definedName name="_xlnm.Print_Area" localSheetId="13">'G10'!$A$1:$U$13</definedName>
    <definedName name="_xlnm.Print_Area" localSheetId="14">'G11'!$A$1:$U$16</definedName>
    <definedName name="_xlnm.Print_Area" localSheetId="15">'G12'!$A$1:$U$15</definedName>
    <definedName name="_xlnm.Print_Area" localSheetId="16">'G13'!$A$1:$U$16</definedName>
    <definedName name="_xlnm.Print_Area" localSheetId="17">'G14'!$A$1:$U$13</definedName>
    <definedName name="_xlnm.Print_Area" localSheetId="18">'G15'!$A$1:$U$15</definedName>
    <definedName name="_xlnm.Print_Area" localSheetId="19">'G16'!$A$1:$U$13</definedName>
    <definedName name="_xlnm.Print_Area" localSheetId="20">'G17'!$A$1:$U$16</definedName>
    <definedName name="_xlnm.Print_Area" localSheetId="21">'G18'!$A$1:$U$16</definedName>
    <definedName name="_xlnm.Print_Area" localSheetId="22">'G19'!$A$1:$U$15</definedName>
    <definedName name="_xlnm.Print_Area" localSheetId="5">'G2'!$A$1:$R$18</definedName>
    <definedName name="_xlnm.Print_Area" localSheetId="23">'G20'!$A$1:$U$16</definedName>
    <definedName name="_xlnm.Print_Area" localSheetId="24">'G21'!$A$1:$U$15</definedName>
    <definedName name="_xlnm.Print_Area" localSheetId="25">'G22'!$A$1:$U$16</definedName>
    <definedName name="_xlnm.Print_Area" localSheetId="26">'G23'!$A$1:$U$15</definedName>
    <definedName name="_xlnm.Print_Area" localSheetId="6">'G3'!$A$1:$R$17</definedName>
    <definedName name="_xlnm.Print_Area" localSheetId="7">'G4'!$A$1:$R$18</definedName>
    <definedName name="_xlnm.Print_Area" localSheetId="8">'G5'!$A$1:$U$16</definedName>
    <definedName name="_xlnm.Print_Area" localSheetId="9">'G6'!$A$1:$U$16</definedName>
    <definedName name="_xlnm.Print_Area" localSheetId="10">'G7'!$A$1:$U$16</definedName>
    <definedName name="_xlnm.Print_Area" localSheetId="11">'G8'!$A$1:$U$14</definedName>
    <definedName name="_xlnm.Print_Area" localSheetId="12">'G9'!$A$1:$U$16</definedName>
    <definedName name="_xlnm.Print_Area" localSheetId="1">Índice!$A$1:$R$44</definedName>
    <definedName name="_xlnm.Print_Area" localSheetId="0">NOTA!$A$1:$O$24</definedName>
  </definedNames>
  <calcPr calcId="152511"/>
</workbook>
</file>

<file path=xl/calcChain.xml><?xml version="1.0" encoding="utf-8"?>
<calcChain xmlns="http://schemas.openxmlformats.org/spreadsheetml/2006/main">
  <c r="B3" i="269" l="1"/>
  <c r="A3" i="269"/>
  <c r="A15" i="269"/>
  <c r="B3" i="268"/>
  <c r="A3" i="268"/>
  <c r="A16" i="268"/>
  <c r="B3" i="267" l="1"/>
  <c r="A3" i="267"/>
  <c r="A15" i="267"/>
  <c r="B3" i="266"/>
  <c r="A3" i="266"/>
  <c r="A16" i="266"/>
  <c r="B3" i="265"/>
  <c r="A3" i="265"/>
  <c r="A15" i="265"/>
  <c r="B3" i="263" l="1"/>
  <c r="A3" i="263"/>
  <c r="A16" i="263" l="1"/>
  <c r="B3" i="262" l="1"/>
  <c r="A3" i="262"/>
  <c r="A16" i="262"/>
  <c r="B3" i="261"/>
  <c r="A3" i="261"/>
  <c r="A18" i="261"/>
  <c r="B3" i="260" l="1"/>
  <c r="A3" i="260"/>
  <c r="A17" i="260"/>
  <c r="B3" i="229" l="1"/>
  <c r="A3" i="229"/>
  <c r="A3" i="256"/>
  <c r="B3" i="256"/>
  <c r="B3" i="259"/>
  <c r="A3" i="259"/>
  <c r="A16" i="259"/>
  <c r="B3" i="258"/>
  <c r="A3" i="258"/>
  <c r="A13" i="258"/>
  <c r="B3" i="257"/>
  <c r="A3" i="257"/>
  <c r="A15" i="257"/>
  <c r="A13" i="256"/>
  <c r="B3" i="255"/>
  <c r="A3" i="255"/>
  <c r="A16" i="255"/>
  <c r="B3" i="254"/>
  <c r="A3" i="254"/>
  <c r="A15" i="254"/>
  <c r="B3" i="253"/>
  <c r="A3" i="253"/>
  <c r="A16" i="253"/>
  <c r="B3" i="220" l="1"/>
  <c r="A3" i="220"/>
  <c r="B3" i="252"/>
  <c r="A3" i="252"/>
  <c r="A16" i="252"/>
  <c r="B3" i="251"/>
  <c r="A3" i="251"/>
  <c r="A14" i="251"/>
  <c r="B3" i="216"/>
  <c r="A3" i="216"/>
  <c r="B3" i="219"/>
  <c r="A3" i="219"/>
  <c r="B3" i="218"/>
  <c r="A3" i="218"/>
  <c r="B3" i="246" l="1"/>
  <c r="A3" i="246"/>
  <c r="A15" i="246"/>
  <c r="A16" i="229" l="1"/>
  <c r="A13" i="220" l="1"/>
  <c r="A18" i="219"/>
  <c r="A16" i="218"/>
  <c r="A16" i="216"/>
  <c r="B3" i="215"/>
  <c r="A3" i="215"/>
  <c r="A15" i="215"/>
  <c r="A44" i="45" l="1"/>
</calcChain>
</file>

<file path=xl/sharedStrings.xml><?xml version="1.0" encoding="utf-8"?>
<sst xmlns="http://schemas.openxmlformats.org/spreadsheetml/2006/main" count="436" uniqueCount="141">
  <si>
    <t>G3</t>
  </si>
  <si>
    <t>G4</t>
  </si>
  <si>
    <t>G5</t>
  </si>
  <si>
    <t>G6</t>
  </si>
  <si>
    <t>G8</t>
  </si>
  <si>
    <t>G9</t>
  </si>
  <si>
    <t>G10</t>
  </si>
  <si>
    <t>ÍNDICE</t>
  </si>
  <si>
    <r>
      <rPr>
        <b/>
        <u/>
        <sz val="10"/>
        <color theme="6"/>
        <rFont val="Calibri"/>
        <family val="2"/>
        <scheme val="minor"/>
      </rPr>
      <t>Nota</t>
    </r>
    <r>
      <rPr>
        <sz val="10"/>
        <color theme="6"/>
        <rFont val="Calibri"/>
        <family val="2"/>
        <scheme val="minor"/>
      </rPr>
      <t xml:space="preserve">: </t>
    </r>
  </si>
  <si>
    <t>Voltar ao índice</t>
  </si>
  <si>
    <t>G1</t>
  </si>
  <si>
    <t>G2</t>
  </si>
  <si>
    <t>Indústria</t>
  </si>
  <si>
    <t>Construção</t>
  </si>
  <si>
    <t>Comércio</t>
  </si>
  <si>
    <t>Efeito
instrínseco</t>
  </si>
  <si>
    <t>G11</t>
  </si>
  <si>
    <t>G12</t>
  </si>
  <si>
    <t>G13</t>
  </si>
  <si>
    <t>G14</t>
  </si>
  <si>
    <t>G15</t>
  </si>
  <si>
    <t>G16</t>
  </si>
  <si>
    <t>G17</t>
  </si>
  <si>
    <t>G18</t>
  </si>
  <si>
    <t>Grandes empresas</t>
  </si>
  <si>
    <t>ESTUDO 31 | ANÁLISE REGIONAL DAS SOCIEDADES NÃO FINANCEIRAS EM PORTUGAL</t>
  </si>
  <si>
    <t>Abril de 2018</t>
  </si>
  <si>
    <t>SUMÁRIO</t>
  </si>
  <si>
    <t>F1</t>
  </si>
  <si>
    <t>Fonte: Banco de Portugal</t>
  </si>
  <si>
    <t>Créditos comerciais</t>
  </si>
  <si>
    <t>Outros passivos</t>
  </si>
  <si>
    <t>Indicadores de atividade e financiamento
(valor mínimo = 0%; valor máximo = 100%)</t>
  </si>
  <si>
    <t>Indicadores de risco
(valor mínimo = 0%; valor máximo = 100%)</t>
  </si>
  <si>
    <t>ESTRUTURA</t>
  </si>
  <si>
    <t>F2</t>
  </si>
  <si>
    <t>Número de 
empresas</t>
  </si>
  <si>
    <t>Volume de
negócios</t>
  </si>
  <si>
    <t>Número de pessoas 
ao serviço</t>
  </si>
  <si>
    <t>Volume de negócios médio e número médio de pessoas ao serviço (2016)</t>
  </si>
  <si>
    <t>Número médio de
pessoas ao serviço</t>
  </si>
  <si>
    <t>Volume de negócios
médio
(milhões de euros)</t>
  </si>
  <si>
    <t>Total das empresas</t>
  </si>
  <si>
    <t>Estruturas | Por setores de atividade (2016)</t>
  </si>
  <si>
    <t>Norte</t>
  </si>
  <si>
    <t>Centro</t>
  </si>
  <si>
    <t>Alentejo</t>
  </si>
  <si>
    <t>Algarve</t>
  </si>
  <si>
    <t>Agricultura e pescas</t>
  </si>
  <si>
    <t>Nº emp.</t>
  </si>
  <si>
    <t>Vol. Neg.</t>
  </si>
  <si>
    <t>Eletricidade e água</t>
  </si>
  <si>
    <t>Outros serviços</t>
  </si>
  <si>
    <t>A.M. Lisboa</t>
  </si>
  <si>
    <t>R.A. Madeira</t>
  </si>
  <si>
    <t>R.A. Açores</t>
  </si>
  <si>
    <t>Grau de especialização regional, por setores de atividade | Índice de Theil normalizado (volume de negócios, 2016)</t>
  </si>
  <si>
    <t>Setor exportador</t>
  </si>
  <si>
    <r>
      <t>Notas: O índice de Theil é um índice sintético que permite medir o grau de especialização de uma região. O valor do índice para cada região (T</t>
    </r>
    <r>
      <rPr>
        <vertAlign val="subscript"/>
        <sz val="8"/>
        <color theme="1"/>
        <rFont val="Calibri"/>
        <family val="2"/>
        <scheme val="minor"/>
      </rPr>
      <t>r</t>
    </r>
    <r>
      <rPr>
        <sz val="8"/>
        <color theme="1"/>
        <rFont val="Calibri"/>
        <family val="2"/>
        <scheme val="minor"/>
      </rPr>
      <t>) é dado pela expressão -∑_</t>
    </r>
    <r>
      <rPr>
        <vertAlign val="subscript"/>
        <sz val="8"/>
        <color theme="1"/>
        <rFont val="Calibri"/>
        <family val="2"/>
        <scheme val="minor"/>
      </rPr>
      <t>(j=1)</t>
    </r>
    <r>
      <rPr>
        <sz val="8"/>
        <color theme="1"/>
        <rFont val="Calibri"/>
        <family val="2"/>
        <scheme val="minor"/>
      </rPr>
      <t>[X</t>
    </r>
    <r>
      <rPr>
        <vertAlign val="subscript"/>
        <sz val="8"/>
        <color theme="1"/>
        <rFont val="Calibri"/>
        <family val="2"/>
        <scheme val="minor"/>
      </rPr>
      <t>rj</t>
    </r>
    <r>
      <rPr>
        <sz val="8"/>
        <color theme="1"/>
        <rFont val="Calibri"/>
        <family val="2"/>
        <scheme val="minor"/>
      </rPr>
      <t>/X</t>
    </r>
    <r>
      <rPr>
        <vertAlign val="subscript"/>
        <sz val="8"/>
        <color theme="1"/>
        <rFont val="Calibri"/>
        <family val="2"/>
        <scheme val="minor"/>
      </rPr>
      <t>r</t>
    </r>
    <r>
      <rPr>
        <sz val="8"/>
        <color theme="1"/>
        <rFont val="Calibri"/>
        <family val="2"/>
        <scheme val="minor"/>
      </rPr>
      <t>*ln(X</t>
    </r>
    <r>
      <rPr>
        <vertAlign val="subscript"/>
        <sz val="8"/>
        <color theme="1"/>
        <rFont val="Calibri"/>
        <family val="2"/>
        <scheme val="minor"/>
      </rPr>
      <t>rj</t>
    </r>
    <r>
      <rPr>
        <sz val="8"/>
        <color theme="1"/>
        <rFont val="Calibri"/>
        <family val="2"/>
        <scheme val="minor"/>
      </rPr>
      <t>/X</t>
    </r>
    <r>
      <rPr>
        <vertAlign val="subscript"/>
        <sz val="8"/>
        <color theme="1"/>
        <rFont val="Calibri"/>
        <family val="2"/>
        <scheme val="minor"/>
      </rPr>
      <t>r</t>
    </r>
    <r>
      <rPr>
        <sz val="8"/>
        <color theme="1"/>
        <rFont val="Calibri"/>
        <family val="2"/>
        <scheme val="minor"/>
      </rPr>
      <t>)] , sendo X</t>
    </r>
    <r>
      <rPr>
        <vertAlign val="subscript"/>
        <sz val="8"/>
        <color theme="1"/>
        <rFont val="Calibri"/>
        <family val="2"/>
        <scheme val="minor"/>
      </rPr>
      <t>rj</t>
    </r>
    <r>
      <rPr>
        <sz val="8"/>
        <color theme="1"/>
        <rFont val="Calibri"/>
        <family val="2"/>
        <scheme val="minor"/>
      </rPr>
      <t xml:space="preserve"> o volume de negócios da atividade j na região r e X</t>
    </r>
    <r>
      <rPr>
        <vertAlign val="subscript"/>
        <sz val="8"/>
        <color theme="1"/>
        <rFont val="Calibri"/>
        <family val="2"/>
        <scheme val="minor"/>
      </rPr>
      <t>r</t>
    </r>
    <r>
      <rPr>
        <sz val="8"/>
        <color theme="1"/>
        <rFont val="Calibri"/>
        <family val="2"/>
        <scheme val="minor"/>
      </rPr>
      <t xml:space="preserve"> o volume de negócios total das atividades consideradas na mesma região. Varia entre 0, refletindo situações de máxima especialização, e ln(j), em situações de diversificação total. Ao ser efetuada a normalização deste indicador (considerando que o índice de Theil normalizado T'</t>
    </r>
    <r>
      <rPr>
        <vertAlign val="subscript"/>
        <sz val="8"/>
        <color theme="1"/>
        <rFont val="Calibri"/>
        <family val="2"/>
        <scheme val="minor"/>
      </rPr>
      <t>r</t>
    </r>
    <r>
      <rPr>
        <sz val="8"/>
        <color theme="1"/>
        <rFont val="Calibri"/>
        <family val="2"/>
        <scheme val="minor"/>
      </rPr>
      <t xml:space="preserve"> é dado por ln⁡[(J- T</t>
    </r>
    <r>
      <rPr>
        <vertAlign val="subscript"/>
        <sz val="8"/>
        <color theme="1"/>
        <rFont val="Calibri"/>
        <family val="2"/>
        <scheme val="minor"/>
      </rPr>
      <t>r)</t>
    </r>
    <r>
      <rPr>
        <sz val="8"/>
        <color theme="1"/>
        <rFont val="Calibri"/>
        <family val="2"/>
        <scheme val="minor"/>
      </rPr>
      <t>/ln(⁡J)], a leitura do indicador inverte-se, passando este a variar entre 0 e 1 em situações de máxima diversificação e de máxima especialização, respetivamente.</t>
    </r>
  </si>
  <si>
    <t>Estruturas | Por classes de dimensão (2016)</t>
  </si>
  <si>
    <t>Microempresas</t>
  </si>
  <si>
    <t>Pequenas e médias empresas</t>
  </si>
  <si>
    <t>DEMOGRAFIA</t>
  </si>
  <si>
    <t>Rácio de natalidade/mortalidade</t>
  </si>
  <si>
    <t>Taxas de natalidade, mortalidade e variação do número de empresas (2016)</t>
  </si>
  <si>
    <t>Taxa de natalidade</t>
  </si>
  <si>
    <t>Taxa de mortalidade</t>
  </si>
  <si>
    <t>Taxa de variação do 
número de empresas</t>
  </si>
  <si>
    <t>CAIXA 1 | REPARTIÇÃO DO VOLUME DE NEGÓCIOS POR ESTABELECIMENTO</t>
  </si>
  <si>
    <t>G7</t>
  </si>
  <si>
    <t>Volume de negócios | Repartição pela localização dos estabelecimentos e pela localização das sedes (2016)</t>
  </si>
  <si>
    <r>
      <t xml:space="preserve">CAIXA 1
</t>
    </r>
    <r>
      <rPr>
        <b/>
        <sz val="10"/>
        <color theme="0"/>
        <rFont val="Calibri"/>
        <family val="2"/>
        <scheme val="minor"/>
      </rPr>
      <t>- REPARTIÇÃO DO VOLUME DE NEGÓCIOS POR ESTABELECIMENTO -</t>
    </r>
  </si>
  <si>
    <t>Exterior</t>
  </si>
  <si>
    <t>Repartição do 
volume de negócios
pelos estabelecimentos</t>
  </si>
  <si>
    <t>Repartição do 
volume de negócios 
pelas sedes</t>
  </si>
  <si>
    <t>-</t>
  </si>
  <si>
    <t>ANÁLISE ECONÓMICA E FINANCEIRA</t>
  </si>
  <si>
    <t>ATIVIDADE E RENDIBILIDADE</t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</si>
  <si>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ATIVIDADE E RENDIBILIDADE - </t>
    </r>
  </si>
  <si>
    <t>Taxa de crescimento
(em percentagem)</t>
  </si>
  <si>
    <t>Volume de negócios | Taxa de crescimento anual</t>
  </si>
  <si>
    <t>Média ponderada</t>
  </si>
  <si>
    <t>Volume de negócios | Média ponderada e quartis da distribuição da taxa de crescimento anual (2016)</t>
  </si>
  <si>
    <t xml:space="preserve">Total das empresas </t>
  </si>
  <si>
    <t>Mediana</t>
  </si>
  <si>
    <t>Por regiões</t>
  </si>
  <si>
    <t>Percentagem de empresas do setor exportador</t>
  </si>
  <si>
    <t>Diferencial face
ao total das empresas</t>
  </si>
  <si>
    <t>Efeito
de composição</t>
  </si>
  <si>
    <t>Rendibilidade dos capitais próprios</t>
  </si>
  <si>
    <t>SITUAÇÃO FINANCEIRA</t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</si>
  <si>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SITUAÇÃO FINANCEIRA - </t>
    </r>
  </si>
  <si>
    <t>Estrutura do passivo (2016)</t>
  </si>
  <si>
    <t>Dívida remunerada</t>
  </si>
  <si>
    <t>Estrutura da dívida remunerada (2016)</t>
  </si>
  <si>
    <t>Financiamentos de empresas do grupo</t>
  </si>
  <si>
    <t>Títulos
de dívida</t>
  </si>
  <si>
    <t>Empréstimos
bancários</t>
  </si>
  <si>
    <t>Outros
empréstimos</t>
  </si>
  <si>
    <t>G19</t>
  </si>
  <si>
    <t>G20</t>
  </si>
  <si>
    <t>Pressão financeira | Distribuição das empresas por classes de desempenho (2016)</t>
  </si>
  <si>
    <t>Até 50%</t>
  </si>
  <si>
    <t>De 50% a 100%</t>
  </si>
  <si>
    <t>Acima de 100%</t>
  </si>
  <si>
    <t>G21</t>
  </si>
  <si>
    <t>Crédito total | Repartição por região</t>
  </si>
  <si>
    <t>CAIXA 2 | EMPRÉSTIMOS CONCEDIDOS PELO SISTEMA FINANCEIRO RESIDENTE</t>
  </si>
  <si>
    <r>
      <t xml:space="preserve">CAIXA 2
</t>
    </r>
    <r>
      <rPr>
        <sz val="10"/>
        <color theme="0"/>
        <rFont val="Calibri"/>
        <family val="2"/>
        <scheme val="minor"/>
      </rPr>
      <t xml:space="preserve">- EMPRÉSTIMOS CONCEDIDOS PELO SISTEMA FINANCEIRO RESIDENTE - </t>
    </r>
  </si>
  <si>
    <t>G22</t>
  </si>
  <si>
    <t>Rácio de crédito vencido e percentagem de devedores com crédito vencido (final de 2017)</t>
  </si>
  <si>
    <t>Percentagem de devedores com crédito vencido</t>
  </si>
  <si>
    <t>Rácio de 
crédito vencido</t>
  </si>
  <si>
    <t>G23</t>
  </si>
  <si>
    <t>Percentagem de empresas com pressão financeira superior a 100%</t>
  </si>
  <si>
    <t>Percentagem de empresas com capitais próprios negativos</t>
  </si>
  <si>
    <t>Distribuição regional das empresas não financeiras (2016)</t>
  </si>
  <si>
    <t>Síntese de indicadores das regiões portuguesas | Posicionamento entre os valores mínimo (0%) e máximo (100%) para o conjunto das regiões</t>
  </si>
  <si>
    <t>Volume de negócios | Contributos (em pp) para a taxa de crescimento anual (em percentagem)</t>
  </si>
  <si>
    <t>Peso das exportações no volume de negócios | Decomposição do diferencial face ao total das empresas (2016, pp)</t>
  </si>
  <si>
    <t>Autonomia financeira | Decomposição do diferencial face ao total das empresas (2016, pp)</t>
  </si>
  <si>
    <t>Peso dos juros suportados no EBITDA | Decomposição do diferencial face ao total das empresas (2016, pp)</t>
  </si>
  <si>
    <t>Percentagem de devedores com crédito vencido, de empresas com pressão financeira superior a 100% e de empresas com capitais próprios negativos | Total das empresas = 1</t>
  </si>
  <si>
    <t>Efeito
intrínseco</t>
  </si>
  <si>
    <t>1.º Quartil</t>
  </si>
  <si>
    <t>3.º Quartil</t>
  </si>
  <si>
    <t>Contributos por regiões
(em pp)</t>
  </si>
  <si>
    <t>Autonomia financeira | Média ponderada e quartis da distribuição (2016)</t>
  </si>
  <si>
    <t>Rendibilidade dos capitais próprios | Média ponderada e quartis da distribuição (2016)</t>
  </si>
  <si>
    <t>Taxa de variação
nº empresas
(2012-16)</t>
  </si>
  <si>
    <t>Taxa de variação
volume de  negócios
(2012-16)</t>
  </si>
  <si>
    <t>Rendibilidade
dos capitais próprios
(2016)</t>
  </si>
  <si>
    <t>Autonomia financeira
(2016)</t>
  </si>
  <si>
    <t>Devedores com
crédito vencido
(%, 2017)</t>
  </si>
  <si>
    <t>Empresas com capitais
próprios negativos
(%, 2016)</t>
  </si>
  <si>
    <t>Empresas com pressão financeira &gt; 100% 
(%, 2016)</t>
  </si>
  <si>
    <t>Empresas com resultado líquido negativo (%, 2016)</t>
  </si>
  <si>
    <t>ESTRUTURA E DEMOGRAFIA</t>
  </si>
  <si>
    <r>
      <t xml:space="preserve">ESTRUTURA E DEMOGRAFIA
</t>
    </r>
    <r>
      <rPr>
        <b/>
        <sz val="10"/>
        <color theme="0"/>
        <rFont val="Calibri"/>
        <family val="2"/>
        <scheme val="minor"/>
      </rPr>
      <t>- ESTRUTURA -</t>
    </r>
  </si>
  <si>
    <r>
      <t xml:space="preserve">ESTRUTURA E DEMOGRAFIA
</t>
    </r>
    <r>
      <rPr>
        <b/>
        <sz val="10"/>
        <color theme="0"/>
        <rFont val="Calibri"/>
        <family val="2"/>
        <scheme val="minor"/>
      </rPr>
      <t>- DEMOGRAFIA -</t>
    </r>
  </si>
  <si>
    <t xml:space="preserve">Apresentam-se nesta publicação os dados que serviram de base ao Estudo da Central de Balanços | 31 - Análise regional das sociedades não financeiras em Portugal. Estes dados foram recolhidos através da Informação Empresarial Simplificada (IES) e tratados pela Central de Balanços do Banco de Portugal. 
A data de referência desta informação é outubro de 2017. Atualizações posteriores a esta data são divulgadas nos Quadros do Setor, na vertente multidimensional do BPstat|Estatísticas online.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</si>
</sst>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0.0\ 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rgb="FF826938"/>
      <name val="Calibri"/>
      <family val="2"/>
      <scheme val="minor"/>
    </font>
    <font>
      <sz val="11"/>
      <color rgb="FF82693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rgb="FF832326"/>
      <name val="Calibri"/>
      <family val="2"/>
      <scheme val="minor"/>
    </font>
    <font>
      <u/>
      <sz val="8"/>
      <color rgb="FF832326"/>
      <name val="Calibri"/>
      <family val="2"/>
    </font>
    <font>
      <sz val="8"/>
      <name val="Calibri"/>
      <family val="2"/>
      <scheme val="minor"/>
    </font>
    <font>
      <sz val="10"/>
      <color rgb="FF832326"/>
      <name val="Calibri"/>
      <family val="2"/>
      <scheme val="minor"/>
    </font>
    <font>
      <vertAlign val="subscript"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B895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rgb="FF416F84"/>
        <bgColor indexed="64"/>
      </patternFill>
    </fill>
    <fill>
      <patternFill patternType="solid">
        <fgColor rgb="FFE7CBCC"/>
        <bgColor indexed="64"/>
      </patternFill>
    </fill>
    <fill>
      <patternFill patternType="solid">
        <fgColor rgb="FFCFA2A0"/>
        <bgColor indexed="64"/>
      </patternFill>
    </fill>
    <fill>
      <patternFill patternType="solid">
        <fgColor rgb="FFCF9699"/>
        <bgColor indexed="64"/>
      </patternFill>
    </fill>
    <fill>
      <patternFill patternType="solid">
        <fgColor rgb="FF8323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83232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</cellStyleXfs>
  <cellXfs count="138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24" fillId="2" borderId="5" xfId="0" applyFont="1" applyFill="1" applyBorder="1" applyAlignment="1">
      <alignment vertical="top" wrapText="1"/>
    </xf>
    <xf numFmtId="0" fontId="24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0" fillId="2" borderId="0" xfId="0" applyFont="1" applyFill="1" applyBorder="1"/>
    <xf numFmtId="0" fontId="10" fillId="2" borderId="4" xfId="0" applyFont="1" applyFill="1" applyBorder="1"/>
    <xf numFmtId="0" fontId="24" fillId="2" borderId="0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8" fillId="2" borderId="1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vertical="center"/>
    </xf>
    <xf numFmtId="0" fontId="31" fillId="2" borderId="0" xfId="0" applyFont="1" applyFill="1" applyAlignment="1">
      <alignment horizontal="center" vertical="center"/>
    </xf>
    <xf numFmtId="0" fontId="6" fillId="5" borderId="2" xfId="1132" applyFill="1" applyBorder="1" applyAlignment="1" applyProtection="1">
      <alignment horizontal="center" vertical="center"/>
    </xf>
    <xf numFmtId="0" fontId="6" fillId="4" borderId="1" xfId="1132" applyFill="1" applyBorder="1" applyAlignment="1" applyProtection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0" fillId="8" borderId="0" xfId="0" applyFont="1" applyFill="1"/>
    <xf numFmtId="0" fontId="18" fillId="8" borderId="0" xfId="0" applyFont="1" applyFill="1" applyAlignment="1"/>
    <xf numFmtId="0" fontId="10" fillId="8" borderId="0" xfId="0" applyFont="1" applyFill="1" applyAlignment="1">
      <alignment vertical="justify" wrapText="1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33" fillId="2" borderId="12" xfId="0" applyFont="1" applyFill="1" applyBorder="1" applyAlignment="1">
      <alignment vertical="center" wrapText="1"/>
    </xf>
    <xf numFmtId="0" fontId="34" fillId="2" borderId="0" xfId="1132" applyFont="1" applyFill="1" applyAlignment="1" applyProtection="1">
      <alignment horizontal="right"/>
    </xf>
    <xf numFmtId="0" fontId="0" fillId="2" borderId="10" xfId="0" applyFont="1" applyFill="1" applyBorder="1" applyAlignment="1">
      <alignment horizontal="center" vertical="center"/>
    </xf>
    <xf numFmtId="0" fontId="9" fillId="10" borderId="0" xfId="0" applyFont="1" applyFill="1" applyBorder="1"/>
    <xf numFmtId="0" fontId="9" fillId="10" borderId="0" xfId="0" applyFont="1" applyFill="1" applyBorder="1" applyAlignment="1">
      <alignment horizontal="center" vertical="center"/>
    </xf>
    <xf numFmtId="0" fontId="0" fillId="2" borderId="0" xfId="0" applyNumberFormat="1" applyFont="1" applyFill="1"/>
    <xf numFmtId="0" fontId="10" fillId="10" borderId="0" xfId="0" applyFont="1" applyFill="1" applyBorder="1"/>
    <xf numFmtId="0" fontId="33" fillId="2" borderId="12" xfId="0" applyFont="1" applyFill="1" applyBorder="1" applyAlignment="1">
      <alignment horizontal="left" vertical="center"/>
    </xf>
    <xf numFmtId="165" fontId="24" fillId="2" borderId="0" xfId="0" applyNumberFormat="1" applyFont="1" applyFill="1" applyBorder="1" applyAlignment="1">
      <alignment horizontal="left" vertical="top" wrapText="1"/>
    </xf>
    <xf numFmtId="0" fontId="22" fillId="2" borderId="8" xfId="0" applyFont="1" applyFill="1" applyBorder="1" applyAlignment="1">
      <alignment vertical="top" wrapText="1"/>
    </xf>
    <xf numFmtId="164" fontId="24" fillId="2" borderId="0" xfId="0" applyNumberFormat="1" applyFont="1" applyFill="1" applyBorder="1" applyAlignment="1">
      <alignment horizontal="left" vertical="top" wrapText="1"/>
    </xf>
    <xf numFmtId="0" fontId="6" fillId="7" borderId="2" xfId="1132" applyFill="1" applyBorder="1" applyAlignment="1" applyProtection="1">
      <alignment horizontal="center" vertical="center"/>
    </xf>
    <xf numFmtId="9" fontId="0" fillId="2" borderId="0" xfId="0" applyNumberFormat="1" applyFont="1" applyFill="1" applyAlignment="1">
      <alignment horizontal="center" vertical="center"/>
    </xf>
    <xf numFmtId="9" fontId="0" fillId="2" borderId="0" xfId="0" quotePrefix="1" applyNumberFormat="1" applyFont="1" applyFill="1" applyAlignment="1">
      <alignment horizontal="center" vertical="center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20" fillId="10" borderId="11" xfId="0" applyFont="1" applyFill="1" applyBorder="1" applyAlignment="1">
      <alignment horizontal="center" vertical="center" wrapText="1"/>
    </xf>
    <xf numFmtId="0" fontId="20" fillId="10" borderId="9" xfId="0" applyFont="1" applyFill="1" applyBorder="1" applyAlignment="1">
      <alignment horizontal="center" vertical="center" wrapText="1"/>
    </xf>
    <xf numFmtId="164" fontId="25" fillId="7" borderId="9" xfId="1" applyNumberFormat="1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center" vertical="center" wrapText="1"/>
    </xf>
    <xf numFmtId="164" fontId="25" fillId="9" borderId="9" xfId="1" applyNumberFormat="1" applyFont="1" applyFill="1" applyBorder="1" applyAlignment="1">
      <alignment horizontal="center" vertical="center" wrapText="1"/>
    </xf>
    <xf numFmtId="0" fontId="6" fillId="5" borderId="0" xfId="1132" applyFill="1" applyBorder="1" applyAlignment="1" applyProtection="1">
      <alignment horizontal="center" vertical="center"/>
    </xf>
    <xf numFmtId="0" fontId="13" fillId="5" borderId="0" xfId="0" applyFont="1" applyFill="1" applyBorder="1" applyAlignment="1">
      <alignment horizontal="left" vertical="center"/>
    </xf>
    <xf numFmtId="0" fontId="13" fillId="5" borderId="4" xfId="0" applyFont="1" applyFill="1" applyBorder="1" applyAlignment="1">
      <alignment horizontal="left" vertical="center"/>
    </xf>
    <xf numFmtId="0" fontId="0" fillId="2" borderId="0" xfId="0" applyFont="1" applyFill="1" applyBorder="1"/>
    <xf numFmtId="0" fontId="38" fillId="0" borderId="16" xfId="0" applyFont="1" applyFill="1" applyBorder="1" applyAlignment="1">
      <alignment horizontal="center" vertical="center" wrapText="1"/>
    </xf>
    <xf numFmtId="0" fontId="38" fillId="0" borderId="13" xfId="0" applyFont="1" applyFill="1" applyBorder="1" applyAlignment="1">
      <alignment horizontal="center" vertical="center" wrapText="1"/>
    </xf>
    <xf numFmtId="0" fontId="20" fillId="10" borderId="14" xfId="0" applyFont="1" applyFill="1" applyBorder="1" applyAlignment="1">
      <alignment horizontal="center" vertical="center" wrapText="1"/>
    </xf>
    <xf numFmtId="166" fontId="0" fillId="2" borderId="0" xfId="0" applyNumberFormat="1" applyFont="1" applyFill="1" applyBorder="1"/>
    <xf numFmtId="0" fontId="23" fillId="2" borderId="16" xfId="0" applyFont="1" applyFill="1" applyBorder="1"/>
    <xf numFmtId="0" fontId="24" fillId="2" borderId="16" xfId="0" applyFont="1" applyFill="1" applyBorder="1" applyAlignment="1">
      <alignment horizontal="left" vertical="top" wrapText="1"/>
    </xf>
    <xf numFmtId="0" fontId="24" fillId="2" borderId="9" xfId="0" applyFont="1" applyFill="1" applyBorder="1" applyAlignment="1">
      <alignment horizontal="left" vertical="top" wrapText="1"/>
    </xf>
    <xf numFmtId="165" fontId="0" fillId="2" borderId="0" xfId="0" applyNumberFormat="1" applyFont="1" applyFill="1"/>
    <xf numFmtId="0" fontId="12" fillId="10" borderId="0" xfId="0" applyFont="1" applyFill="1" applyBorder="1" applyAlignment="1">
      <alignment horizontal="center" vertical="center"/>
    </xf>
    <xf numFmtId="0" fontId="26" fillId="8" borderId="0" xfId="0" applyFont="1" applyFill="1" applyAlignment="1">
      <alignment horizontal="center"/>
    </xf>
    <xf numFmtId="0" fontId="10" fillId="8" borderId="0" xfId="0" applyFont="1" applyFill="1" applyAlignment="1">
      <alignment horizontal="justify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8" fillId="10" borderId="0" xfId="0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left" vertical="center" indent="1"/>
    </xf>
    <xf numFmtId="0" fontId="36" fillId="7" borderId="2" xfId="0" applyFont="1" applyFill="1" applyBorder="1" applyAlignment="1">
      <alignment horizontal="left" vertical="center"/>
    </xf>
    <xf numFmtId="0" fontId="36" fillId="7" borderId="3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0" fontId="27" fillId="6" borderId="2" xfId="0" applyFont="1" applyFill="1" applyBorder="1" applyAlignment="1">
      <alignment horizontal="left" vertical="center"/>
    </xf>
    <xf numFmtId="0" fontId="27" fillId="6" borderId="3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horizontal="left" vertical="center"/>
    </xf>
    <xf numFmtId="0" fontId="30" fillId="3" borderId="2" xfId="0" applyFont="1" applyFill="1" applyBorder="1" applyAlignment="1">
      <alignment horizontal="left"/>
    </xf>
    <xf numFmtId="0" fontId="30" fillId="3" borderId="3" xfId="0" applyFont="1" applyFill="1" applyBorder="1" applyAlignment="1">
      <alignment horizontal="left"/>
    </xf>
    <xf numFmtId="0" fontId="27" fillId="11" borderId="1" xfId="0" applyFont="1" applyFill="1" applyBorder="1" applyAlignment="1">
      <alignment horizontal="left" vertical="center"/>
    </xf>
    <xf numFmtId="0" fontId="27" fillId="11" borderId="2" xfId="0" applyFont="1" applyFill="1" applyBorder="1" applyAlignment="1">
      <alignment horizontal="left" vertical="center"/>
    </xf>
    <xf numFmtId="0" fontId="27" fillId="11" borderId="3" xfId="0" applyFont="1" applyFill="1" applyBorder="1" applyAlignment="1">
      <alignment horizontal="left" vertical="center"/>
    </xf>
    <xf numFmtId="0" fontId="27" fillId="12" borderId="1" xfId="0" applyFont="1" applyFill="1" applyBorder="1" applyAlignment="1">
      <alignment horizontal="left" vertical="center"/>
    </xf>
    <xf numFmtId="0" fontId="27" fillId="12" borderId="2" xfId="0" applyFont="1" applyFill="1" applyBorder="1" applyAlignment="1">
      <alignment horizontal="left" vertical="center"/>
    </xf>
    <xf numFmtId="0" fontId="27" fillId="12" borderId="3" xfId="0" applyFont="1" applyFill="1" applyBorder="1" applyAlignment="1">
      <alignment horizontal="left" vertical="center"/>
    </xf>
    <xf numFmtId="0" fontId="20" fillId="10" borderId="10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center" vertical="center" wrapText="1"/>
    </xf>
    <xf numFmtId="9" fontId="25" fillId="7" borderId="10" xfId="1" applyFont="1" applyFill="1" applyBorder="1" applyAlignment="1">
      <alignment horizontal="center" vertical="center" wrapText="1"/>
    </xf>
    <xf numFmtId="9" fontId="25" fillId="7" borderId="11" xfId="1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164" fontId="25" fillId="7" borderId="10" xfId="1" applyNumberFormat="1" applyFont="1" applyFill="1" applyBorder="1" applyAlignment="1">
      <alignment horizontal="center" vertical="center" wrapText="1"/>
    </xf>
    <xf numFmtId="164" fontId="25" fillId="7" borderId="6" xfId="1" applyNumberFormat="1" applyFont="1" applyFill="1" applyBorder="1" applyAlignment="1">
      <alignment horizontal="center" vertical="center" wrapText="1"/>
    </xf>
    <xf numFmtId="164" fontId="25" fillId="7" borderId="11" xfId="1" applyNumberFormat="1" applyFont="1" applyFill="1" applyBorder="1" applyAlignment="1">
      <alignment horizontal="center" vertical="center" wrapText="1"/>
    </xf>
    <xf numFmtId="165" fontId="25" fillId="9" borderId="10" xfId="1" applyNumberFormat="1" applyFont="1" applyFill="1" applyBorder="1" applyAlignment="1">
      <alignment horizontal="center" vertical="center" wrapText="1"/>
    </xf>
    <xf numFmtId="165" fontId="25" fillId="9" borderId="6" xfId="1" applyNumberFormat="1" applyFont="1" applyFill="1" applyBorder="1" applyAlignment="1">
      <alignment horizontal="center" vertical="center" wrapText="1"/>
    </xf>
    <xf numFmtId="165" fontId="25" fillId="9" borderId="11" xfId="1" applyNumberFormat="1" applyFont="1" applyFill="1" applyBorder="1" applyAlignment="1">
      <alignment horizontal="center" vertical="center" wrapText="1"/>
    </xf>
    <xf numFmtId="165" fontId="25" fillId="7" borderId="10" xfId="1" applyNumberFormat="1" applyFont="1" applyFill="1" applyBorder="1" applyAlignment="1">
      <alignment horizontal="center" vertical="center" wrapText="1"/>
    </xf>
    <xf numFmtId="165" fontId="25" fillId="7" borderId="6" xfId="1" applyNumberFormat="1" applyFont="1" applyFill="1" applyBorder="1" applyAlignment="1">
      <alignment horizontal="center" vertical="center" wrapText="1"/>
    </xf>
    <xf numFmtId="165" fontId="25" fillId="7" borderId="11" xfId="1" applyNumberFormat="1" applyFont="1" applyFill="1" applyBorder="1" applyAlignment="1">
      <alignment horizontal="center" vertical="center" wrapText="1"/>
    </xf>
    <xf numFmtId="0" fontId="20" fillId="10" borderId="9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top" wrapText="1"/>
    </xf>
    <xf numFmtId="165" fontId="25" fillId="7" borderId="9" xfId="1" applyNumberFormat="1" applyFont="1" applyFill="1" applyBorder="1" applyAlignment="1">
      <alignment horizontal="center" vertical="center" wrapText="1"/>
    </xf>
    <xf numFmtId="165" fontId="25" fillId="9" borderId="9" xfId="1" applyNumberFormat="1" applyFont="1" applyFill="1" applyBorder="1" applyAlignment="1">
      <alignment horizontal="center" vertical="center" wrapText="1"/>
    </xf>
    <xf numFmtId="164" fontId="25" fillId="9" borderId="10" xfId="1" applyNumberFormat="1" applyFont="1" applyFill="1" applyBorder="1" applyAlignment="1">
      <alignment horizontal="center" vertical="center" wrapText="1"/>
    </xf>
    <xf numFmtId="164" fontId="25" fillId="9" borderId="6" xfId="1" applyNumberFormat="1" applyFont="1" applyFill="1" applyBorder="1" applyAlignment="1">
      <alignment horizontal="center" vertical="center" wrapText="1"/>
    </xf>
    <xf numFmtId="164" fontId="25" fillId="9" borderId="11" xfId="1" applyNumberFormat="1" applyFont="1" applyFill="1" applyBorder="1" applyAlignment="1">
      <alignment horizontal="center" vertical="center" wrapText="1"/>
    </xf>
    <xf numFmtId="164" fontId="25" fillId="7" borderId="10" xfId="1" quotePrefix="1" applyNumberFormat="1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20" fillId="10" borderId="15" xfId="0" applyFont="1" applyFill="1" applyBorder="1" applyAlignment="1">
      <alignment horizontal="center" vertical="center" wrapText="1"/>
    </xf>
    <xf numFmtId="0" fontId="20" fillId="10" borderId="18" xfId="0" applyFont="1" applyFill="1" applyBorder="1" applyAlignment="1">
      <alignment horizontal="center" vertical="center" wrapText="1"/>
    </xf>
    <xf numFmtId="0" fontId="20" fillId="10" borderId="17" xfId="0" applyFont="1" applyFill="1" applyBorder="1" applyAlignment="1">
      <alignment horizontal="center" vertical="center" wrapText="1"/>
    </xf>
    <xf numFmtId="166" fontId="35" fillId="9" borderId="10" xfId="1" applyNumberFormat="1" applyFont="1" applyFill="1" applyBorder="1" applyAlignment="1">
      <alignment horizontal="center" vertical="center" wrapText="1"/>
    </xf>
    <xf numFmtId="166" fontId="35" fillId="9" borderId="11" xfId="1" applyNumberFormat="1" applyFont="1" applyFill="1" applyBorder="1" applyAlignment="1">
      <alignment horizontal="center" vertical="center" wrapText="1"/>
    </xf>
    <xf numFmtId="166" fontId="35" fillId="7" borderId="10" xfId="1" applyNumberFormat="1" applyFont="1" applyFill="1" applyBorder="1" applyAlignment="1">
      <alignment horizontal="center" vertical="center" wrapText="1"/>
    </xf>
    <xf numFmtId="166" fontId="35" fillId="7" borderId="11" xfId="1" applyNumberFormat="1" applyFont="1" applyFill="1" applyBorder="1" applyAlignment="1">
      <alignment horizontal="center" vertical="center" wrapText="1"/>
    </xf>
    <xf numFmtId="164" fontId="25" fillId="7" borderId="9" xfId="1" applyNumberFormat="1" applyFont="1" applyFill="1" applyBorder="1" applyAlignment="1">
      <alignment horizontal="center" vertical="center" wrapText="1"/>
    </xf>
    <xf numFmtId="164" fontId="25" fillId="9" borderId="9" xfId="1" applyNumberFormat="1" applyFont="1" applyFill="1" applyBorder="1" applyAlignment="1">
      <alignment horizontal="center" vertical="center" wrapText="1"/>
    </xf>
    <xf numFmtId="0" fontId="20" fillId="10" borderId="16" xfId="0" applyFont="1" applyFill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center" vertical="center"/>
    </xf>
    <xf numFmtId="164" fontId="35" fillId="8" borderId="10" xfId="1" applyNumberFormat="1" applyFont="1" applyFill="1" applyBorder="1" applyAlignment="1">
      <alignment horizontal="center" vertical="center" wrapText="1"/>
    </xf>
    <xf numFmtId="164" fontId="35" fillId="8" borderId="11" xfId="1" applyNumberFormat="1" applyFont="1" applyFill="1" applyBorder="1" applyAlignment="1">
      <alignment horizontal="center" vertical="center" wrapText="1"/>
    </xf>
    <xf numFmtId="167" fontId="20" fillId="11" borderId="10" xfId="1" applyNumberFormat="1" applyFont="1" applyFill="1" applyBorder="1" applyAlignment="1">
      <alignment horizontal="center" vertical="center" wrapText="1"/>
    </xf>
    <xf numFmtId="167" fontId="20" fillId="11" borderId="11" xfId="1" applyNumberFormat="1" applyFont="1" applyFill="1" applyBorder="1" applyAlignment="1">
      <alignment horizontal="center" vertical="center" wrapText="1"/>
    </xf>
    <xf numFmtId="2" fontId="25" fillId="7" borderId="10" xfId="1" applyNumberFormat="1" applyFont="1" applyFill="1" applyBorder="1" applyAlignment="1">
      <alignment horizontal="center" vertical="center" wrapText="1"/>
    </xf>
    <xf numFmtId="2" fontId="25" fillId="7" borderId="6" xfId="1" applyNumberFormat="1" applyFont="1" applyFill="1" applyBorder="1" applyAlignment="1">
      <alignment horizontal="center" vertical="center" wrapText="1"/>
    </xf>
    <xf numFmtId="2" fontId="25" fillId="7" borderId="11" xfId="1" applyNumberFormat="1" applyFont="1" applyFill="1" applyBorder="1" applyAlignment="1">
      <alignment horizontal="center" vertical="center" wrapText="1"/>
    </xf>
  </cellXfs>
  <cellStyles count="1134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  <cellStyle name="Percent 4" xfId="1133"/>
  </cellStyles>
  <dxfs count="0"/>
  <tableStyles count="0" defaultTableStyle="TableStyleMedium9" defaultPivotStyle="PivotStyleLight16"/>
  <colors>
    <mruColors>
      <color rgb="FFCF9699"/>
      <color rgb="FF832326"/>
      <color rgb="FFC0CFD6"/>
      <color rgb="FFE7CBCC"/>
      <color rgb="FF416F84"/>
      <color rgb="FFA9CFD6"/>
      <color rgb="FFB76266"/>
      <color rgb="FFA9A9A9"/>
      <color rgb="FF8C8C8C"/>
      <color rgb="FFCF6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114300</xdr:rowOff>
    </xdr:from>
    <xdr:to>
      <xdr:col>14</xdr:col>
      <xdr:colOff>381000</xdr:colOff>
      <xdr:row>14</xdr:row>
      <xdr:rowOff>38100</xdr:rowOff>
    </xdr:to>
    <xdr:sp macro="" textlink="">
      <xdr:nvSpPr>
        <xdr:cNvPr id="3" name="TextBox 2"/>
        <xdr:cNvSpPr txBox="1"/>
      </xdr:nvSpPr>
      <xdr:spPr>
        <a:xfrm>
          <a:off x="571500" y="438150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ANÁLISE</a:t>
          </a:r>
          <a:r>
            <a:rPr lang="pt-PT" sz="2800" b="0" baseline="0">
              <a:solidFill>
                <a:schemeClr val="bg1"/>
              </a:solidFill>
            </a:rPr>
            <a:t> REGIONAL DAS 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SOCIEDADES NÃO FINANCEIRAS 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EM PORTUGAL 2012-2016</a:t>
          </a:r>
          <a:endParaRPr lang="pt-PT" sz="2800" b="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380999</xdr:colOff>
      <xdr:row>2</xdr:row>
      <xdr:rowOff>119392</xdr:rowOff>
    </xdr:from>
    <xdr:to>
      <xdr:col>4</xdr:col>
      <xdr:colOff>67565</xdr:colOff>
      <xdr:row>11</xdr:row>
      <xdr:rowOff>122452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0999" y="469912"/>
          <a:ext cx="2185926" cy="1580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57150</xdr:rowOff>
    </xdr:from>
    <xdr:ext cx="1133475" cy="774981"/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57150</xdr:rowOff>
    </xdr:from>
    <xdr:ext cx="1133475" cy="774981"/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57150</xdr:rowOff>
    </xdr:from>
    <xdr:ext cx="1133475" cy="774981"/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57150</xdr:rowOff>
    </xdr:from>
    <xdr:ext cx="1133475" cy="774981"/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57150</xdr:rowOff>
    </xdr:from>
    <xdr:ext cx="1133475" cy="774981"/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57150</xdr:rowOff>
    </xdr:from>
    <xdr:ext cx="1133475" cy="774981"/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57150</xdr:rowOff>
    </xdr:from>
    <xdr:ext cx="1133475" cy="774981"/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57150</xdr:rowOff>
    </xdr:from>
    <xdr:ext cx="1133475" cy="774981"/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57150</xdr:rowOff>
    </xdr:from>
    <xdr:to>
      <xdr:col>9</xdr:col>
      <xdr:colOff>296333</xdr:colOff>
      <xdr:row>1</xdr:row>
      <xdr:rowOff>0</xdr:rowOff>
    </xdr:to>
    <xdr:grpSp>
      <xdr:nvGrpSpPr>
        <xdr:cNvPr id="5" name="Group 4"/>
        <xdr:cNvGrpSpPr/>
      </xdr:nvGrpSpPr>
      <xdr:grpSpPr>
        <a:xfrm>
          <a:off x="257175" y="57150"/>
          <a:ext cx="4054898" cy="819150"/>
          <a:chOff x="257175" y="57150"/>
          <a:chExt cx="4287780" cy="819150"/>
        </a:xfrm>
      </xdr:grpSpPr>
      <xdr:sp macro="" textlink="">
        <xdr:nvSpPr>
          <xdr:cNvPr id="2" name="TextBox 1"/>
          <xdr:cNvSpPr txBox="1"/>
        </xdr:nvSpPr>
        <xdr:spPr>
          <a:xfrm>
            <a:off x="1657350" y="76200"/>
            <a:ext cx="2887605" cy="800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pt-PT" sz="1400" b="0">
                <a:solidFill>
                  <a:schemeClr val="bg1"/>
                </a:solidFill>
              </a:rPr>
              <a:t>ANÁLISE</a:t>
            </a:r>
            <a:r>
              <a:rPr lang="pt-PT" sz="1400" b="0" baseline="0">
                <a:solidFill>
                  <a:schemeClr val="bg1"/>
                </a:solidFill>
              </a:rPr>
              <a:t> REGIONAL DAS SOCIEDADES NÃO FINANCEIRAS EM PORTUGAL 2012-2016</a:t>
            </a:r>
            <a:endParaRPr lang="pt-PT" sz="1400" b="0">
              <a:solidFill>
                <a:schemeClr val="bg1"/>
              </a:solidFill>
            </a:endParaRPr>
          </a:p>
        </xdr:txBody>
      </xdr:sp>
      <xdr:pic>
        <xdr:nvPicPr>
          <xdr:cNvPr id="4" name="Picture 3" descr="Assinatura D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57175" y="57150"/>
            <a:ext cx="1133475" cy="774981"/>
          </a:xfrm>
          <a:prstGeom prst="rect">
            <a:avLst/>
          </a:prstGeom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57150</xdr:rowOff>
    </xdr:from>
    <xdr:ext cx="1133475" cy="774981"/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57150</xdr:rowOff>
    </xdr:from>
    <xdr:ext cx="1133475" cy="774981"/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57150</xdr:rowOff>
    </xdr:from>
    <xdr:ext cx="1133475" cy="774981"/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57150</xdr:rowOff>
    </xdr:from>
    <xdr:ext cx="1133475" cy="774981"/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57150</xdr:rowOff>
    </xdr:from>
    <xdr:ext cx="1133475" cy="774981"/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57150</xdr:rowOff>
    </xdr:from>
    <xdr:ext cx="1133475" cy="774981"/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57150</xdr:rowOff>
    </xdr:from>
    <xdr:ext cx="1133475" cy="774981"/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57150</xdr:rowOff>
    </xdr:from>
    <xdr:ext cx="1133475" cy="774981"/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O28"/>
  <sheetViews>
    <sheetView tabSelected="1" zoomScaleNormal="100" zoomScaleSheetLayoutView="70" workbookViewId="0"/>
  </sheetViews>
  <sheetFormatPr defaultColWidth="9.109375" defaultRowHeight="13.8" x14ac:dyDescent="0.3"/>
  <cols>
    <col min="1" max="16384" width="9.109375" style="2"/>
  </cols>
  <sheetData>
    <row r="1" spans="1:15" x14ac:dyDescent="0.3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x14ac:dyDescent="0.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x14ac:dyDescent="0.3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x14ac:dyDescent="0.3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x14ac:dyDescent="0.3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5" x14ac:dyDescent="0.3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5" x14ac:dyDescent="0.3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x14ac:dyDescent="0.3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</row>
    <row r="11" spans="1:15" x14ac:dyDescent="0.3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1:15" x14ac:dyDescent="0.3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5" x14ac:dyDescent="0.3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15" x14ac:dyDescent="0.3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</row>
    <row r="15" spans="1:15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15" x14ac:dyDescent="0.3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</row>
    <row r="17" spans="1:15" x14ac:dyDescent="0.3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ht="19.5" customHeight="1" x14ac:dyDescent="0.3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1:15" ht="21" customHeight="1" x14ac:dyDescent="0.3">
      <c r="A19" s="34"/>
      <c r="B19" s="35" t="s">
        <v>8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 ht="22.5" customHeight="1" x14ac:dyDescent="0.3">
      <c r="A20" s="34"/>
      <c r="B20" s="74" t="s">
        <v>140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34"/>
    </row>
    <row r="21" spans="1:15" ht="48.75" customHeight="1" x14ac:dyDescent="0.3">
      <c r="A21" s="3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34"/>
    </row>
    <row r="22" spans="1:15" ht="31.5" customHeight="1" x14ac:dyDescent="0.3">
      <c r="A22" s="34"/>
      <c r="B22" s="36"/>
      <c r="C22" s="36"/>
      <c r="D22" s="36"/>
      <c r="E22" s="36"/>
      <c r="F22" s="36"/>
      <c r="G22" s="36"/>
      <c r="H22" s="36"/>
      <c r="I22" s="36"/>
      <c r="J22" s="36"/>
      <c r="K22" s="34"/>
      <c r="L22" s="73" t="s">
        <v>26</v>
      </c>
      <c r="M22" s="73"/>
      <c r="N22" s="73"/>
      <c r="O22" s="34"/>
    </row>
    <row r="23" spans="1:15" ht="19.5" customHeight="1" x14ac:dyDescent="0.3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5" ht="19.5" customHeight="1" x14ac:dyDescent="0.3">
      <c r="A24" s="72" t="s">
        <v>25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</row>
    <row r="25" spans="1:15" ht="19.5" customHeight="1" x14ac:dyDescent="0.3"/>
    <row r="26" spans="1:15" ht="19.5" customHeight="1" x14ac:dyDescent="0.3"/>
    <row r="27" spans="1:15" ht="19.5" customHeight="1" x14ac:dyDescent="0.3"/>
    <row r="28" spans="1:15" ht="19.5" customHeight="1" x14ac:dyDescent="0.3"/>
  </sheetData>
  <sheetProtection algorithmName="SHA-512" hashValue="Z8vDgQ8Iz5P3mrQxhoNJfzOgkyki/R6+xZMNOPSa8EX3qh0Oi3shf6A8QHQtG4Nw7nasP5QykcRP26aWOI8uiQ==" saltValue="93PK9qLMyODguCDrDxIL4w==" spinCount="100000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1" manualBreakCount="1">
    <brk id="2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</sheetPr>
  <dimension ref="A1:AE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1" ht="69" customHeight="1" thickBot="1" x14ac:dyDescent="0.35">
      <c r="A1" s="101" t="s">
        <v>139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31" ht="15" customHeight="1" x14ac:dyDescent="0.3"/>
    <row r="3" spans="1:31" s="7" customFormat="1" ht="15" customHeight="1" thickBot="1" x14ac:dyDescent="0.35">
      <c r="A3" s="46" t="str">
        <f>Índice!F17</f>
        <v>G6</v>
      </c>
      <c r="B3" s="46" t="str">
        <f>Índice!G17</f>
        <v>Taxas de natalidade, mortalidade e variação do número de empresas (2016)</v>
      </c>
      <c r="C3" s="39"/>
      <c r="D3" s="39"/>
      <c r="E3" s="39"/>
      <c r="F3" s="39"/>
      <c r="G3" s="39"/>
      <c r="H3" s="39"/>
      <c r="I3" s="39"/>
      <c r="J3" s="39"/>
    </row>
    <row r="4" spans="1:31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1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1" s="10" customFormat="1" ht="37.5" customHeight="1" x14ac:dyDescent="0.3">
      <c r="E6" s="33"/>
      <c r="F6" s="32"/>
      <c r="G6" s="32"/>
      <c r="H6" s="96" t="s">
        <v>65</v>
      </c>
      <c r="I6" s="97"/>
      <c r="J6" s="98"/>
      <c r="K6" s="96" t="s">
        <v>66</v>
      </c>
      <c r="L6" s="97"/>
      <c r="M6" s="98"/>
      <c r="N6" s="96" t="s">
        <v>67</v>
      </c>
      <c r="O6" s="97"/>
      <c r="P6" s="98"/>
      <c r="Q6" s="21"/>
      <c r="U6" s="21"/>
      <c r="V6" s="21"/>
      <c r="W6" s="21"/>
      <c r="X6" s="21"/>
      <c r="Y6" s="21"/>
      <c r="Z6" s="21"/>
      <c r="AA6" s="21"/>
      <c r="AB6" s="21"/>
      <c r="AC6" s="21"/>
    </row>
    <row r="7" spans="1:31" ht="27" customHeight="1" x14ac:dyDescent="0.3">
      <c r="E7" s="97" t="s">
        <v>42</v>
      </c>
      <c r="F7" s="97"/>
      <c r="G7" s="98"/>
      <c r="H7" s="115">
        <v>7.6943345246193798E-2</v>
      </c>
      <c r="I7" s="116"/>
      <c r="J7" s="117"/>
      <c r="K7" s="115">
        <v>7.09884281581485E-2</v>
      </c>
      <c r="L7" s="116"/>
      <c r="M7" s="117"/>
      <c r="N7" s="115">
        <v>6.4513018322083227E-3</v>
      </c>
      <c r="O7" s="116"/>
      <c r="P7" s="117"/>
      <c r="Q7" s="21"/>
      <c r="S7" s="44"/>
      <c r="U7" s="21"/>
      <c r="V7" s="21"/>
      <c r="W7" s="21"/>
      <c r="X7" s="21"/>
      <c r="Y7" s="21"/>
      <c r="Z7" s="21"/>
      <c r="AA7" s="21"/>
      <c r="AB7" s="21"/>
      <c r="AC7" s="21"/>
      <c r="AD7" s="10"/>
      <c r="AE7" s="10"/>
    </row>
    <row r="8" spans="1:31" ht="27" customHeight="1" x14ac:dyDescent="0.3">
      <c r="E8" s="97" t="s">
        <v>44</v>
      </c>
      <c r="F8" s="97"/>
      <c r="G8" s="98"/>
      <c r="H8" s="102">
        <v>7.9379300998358659E-2</v>
      </c>
      <c r="I8" s="103"/>
      <c r="J8" s="104"/>
      <c r="K8" s="102">
        <v>6.7386164289527872E-2</v>
      </c>
      <c r="L8" s="103"/>
      <c r="M8" s="104"/>
      <c r="N8" s="102">
        <v>1.3027229044313859E-2</v>
      </c>
      <c r="O8" s="103"/>
      <c r="P8" s="104"/>
      <c r="Q8" s="21"/>
      <c r="S8" s="44"/>
      <c r="U8" s="21"/>
      <c r="V8" s="21"/>
      <c r="W8" s="21"/>
      <c r="X8" s="21"/>
      <c r="Y8" s="21"/>
      <c r="Z8" s="21"/>
      <c r="AA8" s="21"/>
      <c r="AB8" s="21"/>
      <c r="AC8" s="21"/>
      <c r="AD8" s="10"/>
      <c r="AE8" s="10"/>
    </row>
    <row r="9" spans="1:31" ht="27" customHeight="1" x14ac:dyDescent="0.3">
      <c r="E9" s="97" t="s">
        <v>45</v>
      </c>
      <c r="F9" s="97"/>
      <c r="G9" s="98"/>
      <c r="H9" s="102">
        <v>6.6053912297954959E-2</v>
      </c>
      <c r="I9" s="103"/>
      <c r="J9" s="104"/>
      <c r="K9" s="102">
        <v>6.1522088913101319E-2</v>
      </c>
      <c r="L9" s="103"/>
      <c r="M9" s="104"/>
      <c r="N9" s="102">
        <v>4.8523393850326002E-3</v>
      </c>
      <c r="O9" s="103"/>
      <c r="P9" s="104"/>
      <c r="Q9" s="2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</row>
    <row r="10" spans="1:31" ht="27" customHeight="1" x14ac:dyDescent="0.3">
      <c r="E10" s="97" t="s">
        <v>53</v>
      </c>
      <c r="F10" s="97"/>
      <c r="G10" s="98"/>
      <c r="H10" s="102">
        <v>8.1206766659817825E-2</v>
      </c>
      <c r="I10" s="103"/>
      <c r="J10" s="104"/>
      <c r="K10" s="102">
        <v>7.8480264875187181E-2</v>
      </c>
      <c r="L10" s="103"/>
      <c r="M10" s="104"/>
      <c r="N10" s="102">
        <v>2.967481350204082E-3</v>
      </c>
      <c r="O10" s="103"/>
      <c r="P10" s="104"/>
      <c r="Q10" s="21"/>
      <c r="U10" s="21"/>
      <c r="V10" s="21"/>
      <c r="W10" s="21"/>
      <c r="X10" s="21"/>
      <c r="Y10" s="21"/>
      <c r="Z10" s="21"/>
      <c r="AA10" s="21"/>
      <c r="AB10" s="21"/>
      <c r="AC10" s="10"/>
      <c r="AD10" s="10"/>
      <c r="AE10" s="10"/>
    </row>
    <row r="11" spans="1:31" ht="27" customHeight="1" x14ac:dyDescent="0.3">
      <c r="E11" s="97" t="s">
        <v>46</v>
      </c>
      <c r="F11" s="97"/>
      <c r="G11" s="98"/>
      <c r="H11" s="102">
        <v>7.3839748561165763E-2</v>
      </c>
      <c r="I11" s="103"/>
      <c r="J11" s="104"/>
      <c r="K11" s="102">
        <v>6.6792794274903353E-2</v>
      </c>
      <c r="L11" s="103"/>
      <c r="M11" s="104"/>
      <c r="N11" s="102">
        <v>7.6087850621040509E-3</v>
      </c>
      <c r="O11" s="103"/>
      <c r="P11" s="104"/>
      <c r="Q11" s="21"/>
      <c r="U11" s="21"/>
      <c r="V11" s="21"/>
      <c r="W11" s="21"/>
      <c r="X11" s="21"/>
      <c r="Y11" s="21"/>
      <c r="Z11" s="21"/>
      <c r="AA11" s="21"/>
      <c r="AB11" s="21"/>
      <c r="AC11" s="10"/>
      <c r="AD11" s="10"/>
      <c r="AE11" s="10"/>
    </row>
    <row r="12" spans="1:31" ht="27" customHeight="1" x14ac:dyDescent="0.3">
      <c r="E12" s="97" t="s">
        <v>47</v>
      </c>
      <c r="F12" s="97"/>
      <c r="G12" s="98"/>
      <c r="H12" s="102">
        <v>7.9627820901660415E-2</v>
      </c>
      <c r="I12" s="103"/>
      <c r="J12" s="104"/>
      <c r="K12" s="102">
        <v>7.4537372066577068E-2</v>
      </c>
      <c r="L12" s="103"/>
      <c r="M12" s="104"/>
      <c r="N12" s="102">
        <v>5.5308590923188738E-3</v>
      </c>
      <c r="O12" s="103"/>
      <c r="P12" s="104"/>
      <c r="Q12" s="21"/>
      <c r="S12" s="44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</row>
    <row r="13" spans="1:31" ht="27" customHeight="1" x14ac:dyDescent="0.3">
      <c r="E13" s="97" t="s">
        <v>54</v>
      </c>
      <c r="F13" s="97"/>
      <c r="G13" s="98"/>
      <c r="H13" s="102">
        <v>7.70241584959062E-2</v>
      </c>
      <c r="I13" s="103"/>
      <c r="J13" s="104"/>
      <c r="K13" s="102">
        <v>9.0084703537618341E-2</v>
      </c>
      <c r="L13" s="103"/>
      <c r="M13" s="104"/>
      <c r="N13" s="102">
        <v>-1.4150473343298442E-2</v>
      </c>
      <c r="O13" s="103"/>
      <c r="P13" s="104"/>
      <c r="Q13" s="21"/>
      <c r="U13" s="21"/>
      <c r="V13" s="21"/>
      <c r="W13" s="21"/>
      <c r="X13" s="21"/>
      <c r="Y13" s="21"/>
      <c r="Z13" s="21"/>
      <c r="AA13" s="21"/>
      <c r="AB13" s="21"/>
      <c r="AC13" s="10"/>
      <c r="AD13" s="10"/>
      <c r="AE13" s="10"/>
    </row>
    <row r="14" spans="1:31" ht="27" customHeight="1" x14ac:dyDescent="0.3">
      <c r="E14" s="97" t="s">
        <v>55</v>
      </c>
      <c r="F14" s="97"/>
      <c r="G14" s="98"/>
      <c r="H14" s="102">
        <v>6.6132264529058113E-2</v>
      </c>
      <c r="I14" s="103"/>
      <c r="J14" s="104"/>
      <c r="K14" s="102">
        <v>6.562158220925994E-2</v>
      </c>
      <c r="L14" s="103"/>
      <c r="M14" s="104"/>
      <c r="N14" s="102">
        <v>5.4684651841041543E-4</v>
      </c>
      <c r="O14" s="103"/>
      <c r="P14" s="104"/>
      <c r="Q14" s="21"/>
      <c r="U14" s="21"/>
      <c r="V14" s="21"/>
      <c r="W14" s="21"/>
      <c r="X14" s="21"/>
      <c r="Y14" s="21"/>
      <c r="Z14" s="21"/>
      <c r="AA14" s="21"/>
      <c r="AB14" s="21"/>
      <c r="AC14" s="10"/>
      <c r="AD14" s="10"/>
      <c r="AE14" s="10"/>
    </row>
    <row r="15" spans="1:31" ht="20.100000000000001" customHeight="1" x14ac:dyDescent="0.3"/>
    <row r="16" spans="1:31" ht="19.5" customHeight="1" x14ac:dyDescent="0.3">
      <c r="A16" s="72" t="str">
        <f>NOTA!$A$24</f>
        <v>ESTUDO 31 | ANÁLISE REGIONAL DAS SOCIEDADES NÃO FINANCEIRAS EM PORTUGAL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0" t="s">
        <v>9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4GItr+jpcJGrbMNfh7iNU0RkWQZ8zphmY+3qyzpD2pApXei+Dw1i5MyoX7nB1iBCSOGfJmvV1umnN6QseThohQ==" saltValue="0VQLRhO6cUS/iKdT7px7ag==" spinCount="100000" sheet="1" objects="1" scenarios="1"/>
  <mergeCells count="37">
    <mergeCell ref="A1:U1"/>
    <mergeCell ref="H6:J6"/>
    <mergeCell ref="K6:M6"/>
    <mergeCell ref="E7:G7"/>
    <mergeCell ref="H7:J7"/>
    <mergeCell ref="K7:M7"/>
    <mergeCell ref="E11:G11"/>
    <mergeCell ref="H11:J11"/>
    <mergeCell ref="K11:M11"/>
    <mergeCell ref="E8:G8"/>
    <mergeCell ref="H8:J8"/>
    <mergeCell ref="K8:M8"/>
    <mergeCell ref="E9:G9"/>
    <mergeCell ref="H9:J9"/>
    <mergeCell ref="K9:M9"/>
    <mergeCell ref="A16:U16"/>
    <mergeCell ref="N6:P6"/>
    <mergeCell ref="N7:P7"/>
    <mergeCell ref="N8:P8"/>
    <mergeCell ref="N9:P9"/>
    <mergeCell ref="N10:P10"/>
    <mergeCell ref="N11:P11"/>
    <mergeCell ref="E12:G12"/>
    <mergeCell ref="H12:J12"/>
    <mergeCell ref="K12:M12"/>
    <mergeCell ref="E13:G13"/>
    <mergeCell ref="H13:J13"/>
    <mergeCell ref="K13:M13"/>
    <mergeCell ref="E10:G10"/>
    <mergeCell ref="H10:J10"/>
    <mergeCell ref="K10:M10"/>
    <mergeCell ref="N12:P12"/>
    <mergeCell ref="N13:P13"/>
    <mergeCell ref="N14:P14"/>
    <mergeCell ref="E14:G14"/>
    <mergeCell ref="H14:J14"/>
    <mergeCell ref="K14:M14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/>
  </sheetPr>
  <dimension ref="A1:AG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3" ht="69" customHeight="1" thickBot="1" x14ac:dyDescent="0.35">
      <c r="A1" s="101" t="s">
        <v>71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33" ht="15" customHeight="1" x14ac:dyDescent="0.3"/>
    <row r="3" spans="1:33" s="7" customFormat="1" ht="15" customHeight="1" thickBot="1" x14ac:dyDescent="0.35">
      <c r="A3" s="46" t="str">
        <f>Índice!F19</f>
        <v>G7</v>
      </c>
      <c r="B3" s="46" t="str">
        <f>Índice!G19</f>
        <v>Volume de negócios | Repartição pela localização dos estabelecimentos e pela localização das sedes (2016)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9"/>
      <c r="O3" s="9"/>
      <c r="P3" s="9"/>
    </row>
    <row r="4" spans="1:33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3" s="10" customFormat="1" ht="37.5" customHeight="1" x14ac:dyDescent="0.3">
      <c r="G6" s="33"/>
      <c r="H6" s="32"/>
      <c r="I6" s="32"/>
      <c r="J6" s="96" t="s">
        <v>73</v>
      </c>
      <c r="K6" s="97"/>
      <c r="L6" s="98"/>
      <c r="M6" s="96" t="s">
        <v>74</v>
      </c>
      <c r="N6" s="97"/>
      <c r="O6" s="98"/>
      <c r="P6" s="6"/>
      <c r="Q6" s="6"/>
      <c r="R6" s="6"/>
      <c r="S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ht="27" customHeight="1" x14ac:dyDescent="0.3">
      <c r="G7" s="97" t="s">
        <v>44</v>
      </c>
      <c r="H7" s="97"/>
      <c r="I7" s="98"/>
      <c r="J7" s="102">
        <v>0.28618627210534536</v>
      </c>
      <c r="K7" s="103"/>
      <c r="L7" s="104"/>
      <c r="M7" s="102">
        <v>0.28369795970988221</v>
      </c>
      <c r="N7" s="103"/>
      <c r="O7" s="104"/>
      <c r="S7" s="21"/>
      <c r="U7" s="44"/>
      <c r="W7" s="21"/>
      <c r="X7" s="21"/>
      <c r="Y7" s="21"/>
      <c r="Z7" s="21"/>
      <c r="AA7" s="21"/>
      <c r="AB7" s="21"/>
      <c r="AC7" s="21"/>
      <c r="AD7" s="21"/>
      <c r="AE7" s="21"/>
      <c r="AF7" s="10"/>
      <c r="AG7" s="10"/>
    </row>
    <row r="8" spans="1:33" ht="27" customHeight="1" x14ac:dyDescent="0.3">
      <c r="G8" s="97" t="s">
        <v>45</v>
      </c>
      <c r="H8" s="97"/>
      <c r="I8" s="98"/>
      <c r="J8" s="102">
        <v>0.17836410968833802</v>
      </c>
      <c r="K8" s="103"/>
      <c r="L8" s="104"/>
      <c r="M8" s="102">
        <v>0.16306039520137991</v>
      </c>
      <c r="N8" s="103"/>
      <c r="O8" s="104"/>
      <c r="S8" s="21"/>
      <c r="W8" s="21"/>
      <c r="X8" s="21"/>
      <c r="Y8" s="21"/>
      <c r="Z8" s="21"/>
      <c r="AA8" s="21"/>
      <c r="AB8" s="21"/>
      <c r="AC8" s="21"/>
      <c r="AD8" s="21"/>
      <c r="AE8" s="10"/>
      <c r="AF8" s="10"/>
      <c r="AG8" s="10"/>
    </row>
    <row r="9" spans="1:33" ht="27" customHeight="1" x14ac:dyDescent="0.3">
      <c r="G9" s="97" t="s">
        <v>53</v>
      </c>
      <c r="H9" s="97"/>
      <c r="I9" s="98"/>
      <c r="J9" s="102">
        <v>0.41834494198334365</v>
      </c>
      <c r="K9" s="103"/>
      <c r="L9" s="104"/>
      <c r="M9" s="102">
        <v>0.45945191625913423</v>
      </c>
      <c r="N9" s="103"/>
      <c r="O9" s="104"/>
      <c r="S9" s="21"/>
      <c r="W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33" ht="27" customHeight="1" x14ac:dyDescent="0.3">
      <c r="G10" s="97" t="s">
        <v>46</v>
      </c>
      <c r="H10" s="97"/>
      <c r="I10" s="98"/>
      <c r="J10" s="102">
        <v>4.8884222600492772E-2</v>
      </c>
      <c r="K10" s="103"/>
      <c r="L10" s="104"/>
      <c r="M10" s="102">
        <v>4.2407068088358639E-2</v>
      </c>
      <c r="N10" s="103"/>
      <c r="O10" s="104"/>
      <c r="S10" s="21"/>
      <c r="W10" s="21"/>
      <c r="X10" s="21"/>
      <c r="Y10" s="21"/>
      <c r="Z10" s="21"/>
      <c r="AA10" s="21"/>
      <c r="AB10" s="21"/>
      <c r="AC10" s="21"/>
      <c r="AD10" s="21"/>
      <c r="AE10" s="10"/>
      <c r="AF10" s="10"/>
      <c r="AG10" s="10"/>
    </row>
    <row r="11" spans="1:33" ht="27" customHeight="1" x14ac:dyDescent="0.3">
      <c r="G11" s="97" t="s">
        <v>47</v>
      </c>
      <c r="H11" s="97"/>
      <c r="I11" s="98"/>
      <c r="J11" s="102">
        <v>2.7993286946081688E-2</v>
      </c>
      <c r="K11" s="103"/>
      <c r="L11" s="104"/>
      <c r="M11" s="102">
        <v>2.1072619787750265E-2</v>
      </c>
      <c r="N11" s="103"/>
      <c r="O11" s="104"/>
      <c r="S11" s="21"/>
      <c r="U11" s="44"/>
      <c r="W11" s="21"/>
      <c r="X11" s="21"/>
      <c r="Y11" s="21"/>
      <c r="Z11" s="21"/>
      <c r="AA11" s="21"/>
      <c r="AB11" s="21"/>
      <c r="AC11" s="21"/>
      <c r="AD11" s="21"/>
      <c r="AE11" s="10"/>
      <c r="AF11" s="10"/>
      <c r="AG11" s="10"/>
    </row>
    <row r="12" spans="1:33" ht="27" customHeight="1" x14ac:dyDescent="0.3">
      <c r="G12" s="97" t="s">
        <v>54</v>
      </c>
      <c r="H12" s="97"/>
      <c r="I12" s="98"/>
      <c r="J12" s="102">
        <v>1.645758780025398E-2</v>
      </c>
      <c r="K12" s="103"/>
      <c r="L12" s="104"/>
      <c r="M12" s="102">
        <v>1.7390041262747676E-2</v>
      </c>
      <c r="N12" s="103"/>
      <c r="O12" s="104"/>
      <c r="S12" s="21"/>
      <c r="W12" s="21"/>
      <c r="X12" s="21"/>
      <c r="Y12" s="21"/>
      <c r="Z12" s="21"/>
      <c r="AA12" s="21"/>
      <c r="AB12" s="21"/>
      <c r="AC12" s="21"/>
      <c r="AD12" s="21"/>
      <c r="AE12" s="10"/>
      <c r="AF12" s="10"/>
      <c r="AG12" s="10"/>
    </row>
    <row r="13" spans="1:33" ht="27" customHeight="1" x14ac:dyDescent="0.3">
      <c r="G13" s="97" t="s">
        <v>55</v>
      </c>
      <c r="H13" s="97"/>
      <c r="I13" s="98"/>
      <c r="J13" s="102">
        <v>1.248288731663866E-2</v>
      </c>
      <c r="K13" s="103"/>
      <c r="L13" s="104"/>
      <c r="M13" s="102">
        <v>1.291999969074773E-2</v>
      </c>
      <c r="N13" s="103"/>
      <c r="O13" s="104"/>
      <c r="S13" s="21"/>
      <c r="W13" s="21"/>
      <c r="X13" s="21"/>
      <c r="Y13" s="21"/>
      <c r="Z13" s="21"/>
      <c r="AA13" s="21"/>
      <c r="AB13" s="21"/>
      <c r="AC13" s="21"/>
      <c r="AD13" s="21"/>
      <c r="AE13" s="10"/>
      <c r="AF13" s="10"/>
      <c r="AG13" s="10"/>
    </row>
    <row r="14" spans="1:33" ht="27" customHeight="1" x14ac:dyDescent="0.3">
      <c r="G14" s="97" t="s">
        <v>72</v>
      </c>
      <c r="H14" s="97"/>
      <c r="I14" s="98"/>
      <c r="J14" s="102">
        <v>1.1286691559505716E-2</v>
      </c>
      <c r="K14" s="103"/>
      <c r="L14" s="104"/>
      <c r="M14" s="118" t="s">
        <v>75</v>
      </c>
      <c r="N14" s="103"/>
      <c r="O14" s="104"/>
      <c r="S14" s="21"/>
      <c r="W14" s="21"/>
      <c r="X14" s="21"/>
      <c r="Y14" s="21"/>
      <c r="Z14" s="21"/>
      <c r="AA14" s="21"/>
      <c r="AB14" s="21"/>
      <c r="AC14" s="21"/>
      <c r="AD14" s="21"/>
      <c r="AE14" s="10"/>
      <c r="AF14" s="10"/>
      <c r="AG14" s="10"/>
    </row>
    <row r="15" spans="1:33" ht="20.100000000000001" customHeight="1" x14ac:dyDescent="0.3"/>
    <row r="16" spans="1:33" ht="19.5" customHeight="1" x14ac:dyDescent="0.3">
      <c r="A16" s="72" t="str">
        <f>NOTA!$A$24</f>
        <v>ESTUDO 31 | ANÁLISE REGIONAL DAS SOCIEDADES NÃO FINANCEIRAS EM PORTUGAL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0" t="s">
        <v>9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2iPFp9s3RhTau+zjds5t5ojFYycE5xYpmSOghC1euCY52pbty2pR9c58jyWTEXtz3M/dChO3BpPTfrVNtuxBig==" saltValue="CZ9qw4IGb3P60U58j7W1VQ==" spinCount="100000" sheet="1" objects="1" scenarios="1"/>
  <mergeCells count="28">
    <mergeCell ref="A16:U16"/>
    <mergeCell ref="G14:I14"/>
    <mergeCell ref="J14:L14"/>
    <mergeCell ref="M14:O14"/>
    <mergeCell ref="G12:I12"/>
    <mergeCell ref="J12:L12"/>
    <mergeCell ref="M12:O12"/>
    <mergeCell ref="G13:I13"/>
    <mergeCell ref="J13:L13"/>
    <mergeCell ref="M13:O13"/>
    <mergeCell ref="G10:I10"/>
    <mergeCell ref="J10:L10"/>
    <mergeCell ref="M10:O10"/>
    <mergeCell ref="G11:I11"/>
    <mergeCell ref="J11:L11"/>
    <mergeCell ref="M11:O11"/>
    <mergeCell ref="G8:I8"/>
    <mergeCell ref="J8:L8"/>
    <mergeCell ref="M8:O8"/>
    <mergeCell ref="G9:I9"/>
    <mergeCell ref="J9:L9"/>
    <mergeCell ref="M9:O9"/>
    <mergeCell ref="A1:U1"/>
    <mergeCell ref="J6:L6"/>
    <mergeCell ref="M6:O6"/>
    <mergeCell ref="G7:I7"/>
    <mergeCell ref="J7:L7"/>
    <mergeCell ref="M7:O7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CFD6"/>
  </sheetPr>
  <dimension ref="A1:AC79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29" ht="69" customHeight="1" x14ac:dyDescent="0.3">
      <c r="A1" s="119" t="s">
        <v>78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9" ht="15" customHeight="1" x14ac:dyDescent="0.3"/>
    <row r="3" spans="1:29" s="7" customFormat="1" ht="15" customHeight="1" thickBot="1" x14ac:dyDescent="0.35">
      <c r="A3" s="46" t="str">
        <f>Índice!F24</f>
        <v>G8</v>
      </c>
      <c r="B3" s="46" t="str">
        <f>Índice!G24</f>
        <v>Volume de negócios | Contributos (em pp) para a taxa de crescimento anual (em percentagem)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9"/>
      <c r="N3" s="9"/>
      <c r="O3" s="9"/>
      <c r="P3" s="9"/>
    </row>
    <row r="4" spans="1:29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29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29" ht="45.75" customHeight="1" x14ac:dyDescent="0.3">
      <c r="B6" s="64"/>
      <c r="C6" s="9"/>
      <c r="D6" s="120" t="s">
        <v>79</v>
      </c>
      <c r="E6" s="121"/>
      <c r="F6" s="120" t="s">
        <v>126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63"/>
      <c r="U6" s="63"/>
      <c r="V6" s="63"/>
    </row>
    <row r="7" spans="1:29" ht="67.5" customHeight="1" x14ac:dyDescent="0.3">
      <c r="B7" s="65"/>
      <c r="C7" s="63"/>
      <c r="D7" s="120" t="s">
        <v>42</v>
      </c>
      <c r="E7" s="122"/>
      <c r="F7" s="96" t="s">
        <v>44</v>
      </c>
      <c r="G7" s="98"/>
      <c r="H7" s="96" t="s">
        <v>45</v>
      </c>
      <c r="I7" s="98"/>
      <c r="J7" s="96" t="s">
        <v>53</v>
      </c>
      <c r="K7" s="98"/>
      <c r="L7" s="111" t="s">
        <v>46</v>
      </c>
      <c r="M7" s="111"/>
      <c r="N7" s="111" t="s">
        <v>47</v>
      </c>
      <c r="O7" s="111"/>
      <c r="P7" s="111" t="s">
        <v>54</v>
      </c>
      <c r="Q7" s="111"/>
      <c r="R7" s="111" t="s">
        <v>55</v>
      </c>
      <c r="S7" s="111"/>
      <c r="T7" s="63"/>
      <c r="U7" s="63"/>
      <c r="V7" s="63"/>
    </row>
    <row r="8" spans="1:29" s="9" customFormat="1" ht="30" customHeight="1" x14ac:dyDescent="0.3">
      <c r="B8" s="65"/>
      <c r="C8" s="58">
        <v>2012</v>
      </c>
      <c r="D8" s="123">
        <v>-6.1521022423997813</v>
      </c>
      <c r="E8" s="124"/>
      <c r="F8" s="125">
        <v>-1.1185579854727328</v>
      </c>
      <c r="G8" s="126"/>
      <c r="H8" s="125">
        <v>-0.4455848089341517</v>
      </c>
      <c r="I8" s="126"/>
      <c r="J8" s="125">
        <v>-3.463904654415189</v>
      </c>
      <c r="K8" s="126"/>
      <c r="L8" s="125">
        <v>-0.19478199335176485</v>
      </c>
      <c r="M8" s="126"/>
      <c r="N8" s="125">
        <v>-0.14610513399302807</v>
      </c>
      <c r="O8" s="126"/>
      <c r="P8" s="125">
        <v>-0.62674647305392495</v>
      </c>
      <c r="Q8" s="126"/>
      <c r="R8" s="125">
        <v>-0.15642119318033348</v>
      </c>
      <c r="S8" s="126"/>
      <c r="T8" s="67"/>
      <c r="U8" s="63"/>
      <c r="V8" s="63"/>
    </row>
    <row r="9" spans="1:29" s="63" customFormat="1" ht="30" customHeight="1" x14ac:dyDescent="0.3">
      <c r="B9" s="65"/>
      <c r="C9" s="58">
        <v>2013</v>
      </c>
      <c r="D9" s="123">
        <v>-0.21580811997584398</v>
      </c>
      <c r="E9" s="124"/>
      <c r="F9" s="125">
        <v>0.57363734375604669</v>
      </c>
      <c r="G9" s="126"/>
      <c r="H9" s="125">
        <v>0.15778390644508469</v>
      </c>
      <c r="I9" s="126"/>
      <c r="J9" s="125">
        <v>-1.1848701051130064</v>
      </c>
      <c r="K9" s="126"/>
      <c r="L9" s="125">
        <v>0.12300654807131126</v>
      </c>
      <c r="M9" s="126"/>
      <c r="N9" s="125">
        <v>1.6284996014530845E-2</v>
      </c>
      <c r="O9" s="126"/>
      <c r="P9" s="125">
        <v>8.6794969714909798E-2</v>
      </c>
      <c r="Q9" s="126"/>
      <c r="R9" s="125">
        <v>1.1554221136021293E-2</v>
      </c>
      <c r="S9" s="126"/>
      <c r="T9" s="67"/>
    </row>
    <row r="10" spans="1:29" s="63" customFormat="1" ht="30" customHeight="1" x14ac:dyDescent="0.3">
      <c r="B10" s="65"/>
      <c r="C10" s="58">
        <v>2014</v>
      </c>
      <c r="D10" s="123">
        <v>2.0288253230974012</v>
      </c>
      <c r="E10" s="124"/>
      <c r="F10" s="125">
        <v>1.2752029959920246</v>
      </c>
      <c r="G10" s="126"/>
      <c r="H10" s="125">
        <v>0.48417761148170735</v>
      </c>
      <c r="I10" s="126"/>
      <c r="J10" s="125">
        <v>-0.27715142503428181</v>
      </c>
      <c r="K10" s="126"/>
      <c r="L10" s="125">
        <v>0.22870347492182788</v>
      </c>
      <c r="M10" s="126"/>
      <c r="N10" s="125">
        <v>0.14420727759514532</v>
      </c>
      <c r="O10" s="126"/>
      <c r="P10" s="125">
        <v>0.20501755347981213</v>
      </c>
      <c r="Q10" s="126"/>
      <c r="R10" s="125">
        <v>-3.1332165342243361E-2</v>
      </c>
      <c r="S10" s="126"/>
      <c r="T10" s="67"/>
    </row>
    <row r="11" spans="1:29" s="63" customFormat="1" ht="30" customHeight="1" x14ac:dyDescent="0.3">
      <c r="B11" s="65"/>
      <c r="C11" s="58">
        <v>2015</v>
      </c>
      <c r="D11" s="123">
        <v>2.296670093367593</v>
      </c>
      <c r="E11" s="124"/>
      <c r="F11" s="125">
        <v>1.5117371204444305</v>
      </c>
      <c r="G11" s="126"/>
      <c r="H11" s="125">
        <v>1.1148679363990417</v>
      </c>
      <c r="I11" s="126"/>
      <c r="J11" s="125">
        <v>-0.4652814429200588</v>
      </c>
      <c r="K11" s="126"/>
      <c r="L11" s="125">
        <v>0.18628917361208652</v>
      </c>
      <c r="M11" s="126"/>
      <c r="N11" s="125">
        <v>0.18829147164219198</v>
      </c>
      <c r="O11" s="126"/>
      <c r="P11" s="125">
        <v>-0.23547619429639682</v>
      </c>
      <c r="Q11" s="126"/>
      <c r="R11" s="125">
        <v>-3.7579715132658137E-3</v>
      </c>
      <c r="S11" s="126"/>
      <c r="T11" s="67"/>
    </row>
    <row r="12" spans="1:29" s="63" customFormat="1" ht="30" customHeight="1" x14ac:dyDescent="0.3">
      <c r="B12" s="65"/>
      <c r="C12" s="66">
        <v>2016</v>
      </c>
      <c r="D12" s="123">
        <v>2.132925931313153</v>
      </c>
      <c r="E12" s="124"/>
      <c r="F12" s="125">
        <v>1.5732650187411736</v>
      </c>
      <c r="G12" s="126"/>
      <c r="H12" s="125">
        <v>0.61279261525590445</v>
      </c>
      <c r="I12" s="126"/>
      <c r="J12" s="125">
        <v>-0.32057062513659168</v>
      </c>
      <c r="K12" s="126"/>
      <c r="L12" s="125">
        <v>0.11130775943846119</v>
      </c>
      <c r="M12" s="126"/>
      <c r="N12" s="125">
        <v>0.23919706597735971</v>
      </c>
      <c r="O12" s="126"/>
      <c r="P12" s="125">
        <v>-0.15554838512962768</v>
      </c>
      <c r="Q12" s="126"/>
      <c r="R12" s="125">
        <v>7.2482482167254073E-2</v>
      </c>
      <c r="S12" s="126"/>
      <c r="T12" s="67"/>
    </row>
    <row r="13" spans="1:29" ht="20.100000000000001" customHeight="1" x14ac:dyDescent="0.3"/>
    <row r="14" spans="1:29" ht="19.5" customHeight="1" x14ac:dyDescent="0.3">
      <c r="A14" s="72" t="str">
        <f>NOTA!$A$24</f>
        <v>ESTUDO 31 | ANÁLISE REGIONAL DAS SOCIEDADES NÃO FINANCEIRAS EM PORTUGAL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</row>
    <row r="15" spans="1:29" ht="13.5" customHeight="1" x14ac:dyDescent="0.3">
      <c r="U15" s="40" t="s">
        <v>9</v>
      </c>
    </row>
    <row r="16" spans="1:29" ht="19.5" customHeight="1" x14ac:dyDescent="0.3"/>
    <row r="17" spans="15:15" ht="19.5" customHeight="1" x14ac:dyDescent="0.3"/>
    <row r="18" spans="15:15" ht="19.5" customHeight="1" x14ac:dyDescent="0.3"/>
    <row r="19" spans="15:15" ht="19.5" customHeight="1" x14ac:dyDescent="0.3"/>
    <row r="20" spans="15:15" ht="19.5" customHeight="1" x14ac:dyDescent="0.3"/>
    <row r="21" spans="15:15" s="11" customFormat="1" ht="19.5" customHeight="1" x14ac:dyDescent="0.3"/>
    <row r="22" spans="15:15" ht="19.5" customHeight="1" x14ac:dyDescent="0.3"/>
    <row r="23" spans="15:15" ht="19.5" customHeight="1" x14ac:dyDescent="0.3"/>
    <row r="24" spans="15:15" ht="19.5" customHeight="1" x14ac:dyDescent="0.3"/>
    <row r="25" spans="15:15" ht="19.5" customHeight="1" x14ac:dyDescent="0.3"/>
    <row r="26" spans="15:15" ht="19.5" customHeight="1" x14ac:dyDescent="0.3">
      <c r="O26" s="11"/>
    </row>
    <row r="27" spans="15:15" ht="19.5" customHeight="1" x14ac:dyDescent="0.3"/>
    <row r="28" spans="15:15" ht="19.5" customHeight="1" x14ac:dyDescent="0.3"/>
    <row r="29" spans="15:15" ht="19.5" customHeight="1" x14ac:dyDescent="0.3"/>
    <row r="30" spans="15:15" ht="19.5" customHeight="1" x14ac:dyDescent="0.3"/>
    <row r="31" spans="15:15" ht="19.5" customHeight="1" x14ac:dyDescent="0.3"/>
    <row r="32" spans="15:15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</sheetData>
  <sheetProtection algorithmName="SHA-512" hashValue="DTM92wu76pqIbvThM3M6AkNt8McAe4v1nYPvHx9khpcTpz7wuM4u+w8R1FIp5LGdANASq2Q2gV3GJjH1dEURSQ==" saltValue="XNzHRHPF43jQwmDAgEGBLg==" spinCount="100000" sheet="1" objects="1" scenarios="1"/>
  <mergeCells count="52">
    <mergeCell ref="R12:S12"/>
    <mergeCell ref="F6:S6"/>
    <mergeCell ref="R7:S7"/>
    <mergeCell ref="R8:S8"/>
    <mergeCell ref="R9:S9"/>
    <mergeCell ref="R10:S10"/>
    <mergeCell ref="R11:S11"/>
    <mergeCell ref="N11:O11"/>
    <mergeCell ref="P11:Q11"/>
    <mergeCell ref="N12:O12"/>
    <mergeCell ref="P12:Q12"/>
    <mergeCell ref="N9:O9"/>
    <mergeCell ref="P9:Q9"/>
    <mergeCell ref="N10:O10"/>
    <mergeCell ref="P10:Q10"/>
    <mergeCell ref="N7:O7"/>
    <mergeCell ref="D12:E12"/>
    <mergeCell ref="F12:G12"/>
    <mergeCell ref="H12:I12"/>
    <mergeCell ref="J12:K12"/>
    <mergeCell ref="L12:M12"/>
    <mergeCell ref="D11:E11"/>
    <mergeCell ref="F11:G11"/>
    <mergeCell ref="H11:I11"/>
    <mergeCell ref="J11:K11"/>
    <mergeCell ref="L11:M11"/>
    <mergeCell ref="D10:E10"/>
    <mergeCell ref="F10:G10"/>
    <mergeCell ref="H10:I10"/>
    <mergeCell ref="J10:K10"/>
    <mergeCell ref="L10:M10"/>
    <mergeCell ref="D9:E9"/>
    <mergeCell ref="F9:G9"/>
    <mergeCell ref="H9:I9"/>
    <mergeCell ref="J9:K9"/>
    <mergeCell ref="L9:M9"/>
    <mergeCell ref="A14:U14"/>
    <mergeCell ref="A1:U1"/>
    <mergeCell ref="D6:E6"/>
    <mergeCell ref="D7:E7"/>
    <mergeCell ref="F7:G7"/>
    <mergeCell ref="H7:I7"/>
    <mergeCell ref="J7:K7"/>
    <mergeCell ref="L7:M7"/>
    <mergeCell ref="P7:Q7"/>
    <mergeCell ref="D8:E8"/>
    <mergeCell ref="F8:G8"/>
    <mergeCell ref="H8:I8"/>
    <mergeCell ref="J8:K8"/>
    <mergeCell ref="L8:M8"/>
    <mergeCell ref="N8:O8"/>
    <mergeCell ref="P8:Q8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0CFD6"/>
  </sheetPr>
  <dimension ref="A1:AE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1" ht="69" customHeight="1" x14ac:dyDescent="0.3">
      <c r="A1" s="119" t="s">
        <v>78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1" ht="15" customHeight="1" x14ac:dyDescent="0.3"/>
    <row r="3" spans="1:31" s="7" customFormat="1" ht="15" customHeight="1" thickBot="1" x14ac:dyDescent="0.35">
      <c r="A3" s="46" t="str">
        <f>Índice!F25</f>
        <v>G9</v>
      </c>
      <c r="B3" s="46" t="str">
        <f>Índice!G25</f>
        <v>Volume de negócios | Taxa de crescimento anual</v>
      </c>
      <c r="C3" s="39"/>
      <c r="D3" s="39"/>
      <c r="E3" s="39"/>
      <c r="F3" s="39"/>
      <c r="G3" s="39"/>
    </row>
    <row r="4" spans="1:31" s="9" customFormat="1" ht="15" customHeight="1" x14ac:dyDescent="0.3">
      <c r="A4" s="8" t="s">
        <v>29</v>
      </c>
      <c r="C4" s="12"/>
      <c r="D4" s="13"/>
      <c r="E4" s="13"/>
      <c r="F4" s="13"/>
      <c r="G4" s="13"/>
      <c r="H4" s="7"/>
      <c r="I4" s="7"/>
      <c r="J4" s="7"/>
      <c r="K4" s="7"/>
      <c r="L4" s="7"/>
      <c r="M4" s="7"/>
      <c r="N4" s="7"/>
      <c r="O4" s="7"/>
    </row>
    <row r="5" spans="1:31" s="9" customFormat="1" ht="15" customHeight="1" x14ac:dyDescent="0.2">
      <c r="A5" s="8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31" s="10" customFormat="1" ht="36" customHeight="1" x14ac:dyDescent="0.3">
      <c r="E6" s="33"/>
      <c r="F6" s="32"/>
      <c r="G6" s="41"/>
      <c r="H6" s="98">
        <v>2012</v>
      </c>
      <c r="I6" s="111"/>
      <c r="J6" s="98">
        <v>2013</v>
      </c>
      <c r="K6" s="111"/>
      <c r="L6" s="98">
        <v>2014</v>
      </c>
      <c r="M6" s="111"/>
      <c r="N6" s="98">
        <v>2015</v>
      </c>
      <c r="O6" s="111"/>
      <c r="P6" s="98">
        <v>2016</v>
      </c>
      <c r="Q6" s="11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31" ht="27" customHeight="1" x14ac:dyDescent="0.3">
      <c r="E7" s="97" t="s">
        <v>42</v>
      </c>
      <c r="F7" s="97"/>
      <c r="G7" s="97"/>
      <c r="H7" s="117">
        <v>-6.1521022423997707E-2</v>
      </c>
      <c r="I7" s="128"/>
      <c r="J7" s="117">
        <v>-2.1580811997583883E-3</v>
      </c>
      <c r="K7" s="128"/>
      <c r="L7" s="117">
        <v>2.0288253230973829E-2</v>
      </c>
      <c r="M7" s="128"/>
      <c r="N7" s="117">
        <v>2.2966700933675973E-2</v>
      </c>
      <c r="O7" s="128"/>
      <c r="P7" s="117">
        <v>2.1329259313131618E-2</v>
      </c>
      <c r="Q7" s="128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10"/>
      <c r="AE7" s="10"/>
    </row>
    <row r="8" spans="1:31" ht="27" customHeight="1" x14ac:dyDescent="0.3">
      <c r="E8" s="97" t="s">
        <v>44</v>
      </c>
      <c r="F8" s="97"/>
      <c r="G8" s="97"/>
      <c r="H8" s="104">
        <v>-4.5348548109364104E-2</v>
      </c>
      <c r="I8" s="127"/>
      <c r="J8" s="104">
        <v>2.2862410160033351E-2</v>
      </c>
      <c r="K8" s="127"/>
      <c r="L8" s="104">
        <v>4.9580219586789681E-2</v>
      </c>
      <c r="M8" s="127"/>
      <c r="N8" s="104">
        <v>5.7136370352310999E-2</v>
      </c>
      <c r="O8" s="127"/>
      <c r="P8" s="104">
        <v>5.753985182861112E-2</v>
      </c>
      <c r="Q8" s="127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10"/>
      <c r="AD8" s="10"/>
      <c r="AE8" s="10"/>
    </row>
    <row r="9" spans="1:31" ht="27" customHeight="1" x14ac:dyDescent="0.3">
      <c r="E9" s="97" t="s">
        <v>45</v>
      </c>
      <c r="F9" s="97"/>
      <c r="G9" s="97"/>
      <c r="H9" s="104">
        <v>-3.0871101626453405E-2</v>
      </c>
      <c r="I9" s="127"/>
      <c r="J9" s="104">
        <v>1.058589202841064E-2</v>
      </c>
      <c r="K9" s="127"/>
      <c r="L9" s="104">
        <v>3.2074358041929305E-2</v>
      </c>
      <c r="M9" s="127"/>
      <c r="N9" s="104">
        <v>7.3011049790339996E-2</v>
      </c>
      <c r="O9" s="127"/>
      <c r="P9" s="104">
        <v>3.8259209572597222E-2</v>
      </c>
      <c r="Q9" s="127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</row>
    <row r="10" spans="1:31" ht="27" customHeight="1" x14ac:dyDescent="0.3">
      <c r="E10" s="97" t="s">
        <v>53</v>
      </c>
      <c r="F10" s="97"/>
      <c r="G10" s="97"/>
      <c r="H10" s="104">
        <v>-6.7126238293506418E-2</v>
      </c>
      <c r="I10" s="127"/>
      <c r="J10" s="104">
        <v>-2.309929863521042E-2</v>
      </c>
      <c r="K10" s="127"/>
      <c r="L10" s="104">
        <v>-5.5189503934226225E-3</v>
      </c>
      <c r="M10" s="127"/>
      <c r="N10" s="104">
        <v>-9.5056425909479433E-3</v>
      </c>
      <c r="O10" s="127"/>
      <c r="P10" s="104">
        <v>-6.763927821948016E-3</v>
      </c>
      <c r="Q10" s="127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10"/>
      <c r="AD10" s="10"/>
      <c r="AE10" s="10"/>
    </row>
    <row r="11" spans="1:31" ht="27" customHeight="1" x14ac:dyDescent="0.3">
      <c r="E11" s="97" t="s">
        <v>46</v>
      </c>
      <c r="F11" s="97"/>
      <c r="G11" s="97"/>
      <c r="H11" s="104">
        <v>-5.1373458193973064E-2</v>
      </c>
      <c r="I11" s="127"/>
      <c r="J11" s="104">
        <v>3.2095748125993466E-2</v>
      </c>
      <c r="K11" s="127"/>
      <c r="L11" s="104">
        <v>5.769441724096535E-2</v>
      </c>
      <c r="M11" s="127"/>
      <c r="N11" s="104">
        <v>4.5332672033745178E-2</v>
      </c>
      <c r="O11" s="127"/>
      <c r="P11" s="104">
        <v>2.6506727622563425E-2</v>
      </c>
      <c r="Q11" s="127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10"/>
      <c r="AD11" s="10"/>
      <c r="AE11" s="10"/>
    </row>
    <row r="12" spans="1:31" ht="27" customHeight="1" x14ac:dyDescent="0.3">
      <c r="E12" s="97" t="s">
        <v>47</v>
      </c>
      <c r="F12" s="97"/>
      <c r="G12" s="97"/>
      <c r="H12" s="104">
        <v>-8.7259203845092073E-2</v>
      </c>
      <c r="I12" s="127"/>
      <c r="J12" s="104">
        <v>1.0000242055112532E-2</v>
      </c>
      <c r="K12" s="127"/>
      <c r="L12" s="104">
        <v>8.7488364976888611E-2</v>
      </c>
      <c r="M12" s="127"/>
      <c r="N12" s="104">
        <v>0.10717464148317606</v>
      </c>
      <c r="O12" s="127"/>
      <c r="P12" s="104">
        <v>0.12579477556805801</v>
      </c>
      <c r="Q12" s="127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</row>
    <row r="13" spans="1:31" ht="27" customHeight="1" x14ac:dyDescent="0.3">
      <c r="E13" s="97" t="s">
        <v>54</v>
      </c>
      <c r="F13" s="97"/>
      <c r="G13" s="97"/>
      <c r="H13" s="104">
        <v>-0.25787339085928734</v>
      </c>
      <c r="I13" s="127"/>
      <c r="J13" s="104">
        <v>4.5160187174574817E-2</v>
      </c>
      <c r="K13" s="127"/>
      <c r="L13" s="104">
        <v>0.10184298278324701</v>
      </c>
      <c r="M13" s="127"/>
      <c r="N13" s="104">
        <v>-0.10831541012266716</v>
      </c>
      <c r="O13" s="127"/>
      <c r="P13" s="104">
        <v>-8.2084089027096283E-2</v>
      </c>
      <c r="Q13" s="127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10"/>
      <c r="AD13" s="10"/>
      <c r="AE13" s="10"/>
    </row>
    <row r="14" spans="1:31" ht="27" customHeight="1" x14ac:dyDescent="0.3">
      <c r="E14" s="97" t="s">
        <v>55</v>
      </c>
      <c r="F14" s="97"/>
      <c r="G14" s="97"/>
      <c r="H14" s="104">
        <v>-0.11162337464277938</v>
      </c>
      <c r="I14" s="127"/>
      <c r="J14" s="104">
        <v>8.7101905220078237E-3</v>
      </c>
      <c r="K14" s="127"/>
      <c r="L14" s="104">
        <v>-2.3365373366676306E-2</v>
      </c>
      <c r="M14" s="127"/>
      <c r="N14" s="104">
        <v>-2.9276999656291315E-3</v>
      </c>
      <c r="O14" s="127"/>
      <c r="P14" s="104">
        <v>5.7934996781917769E-2</v>
      </c>
      <c r="Q14" s="127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10"/>
      <c r="AD14" s="10"/>
      <c r="AE14" s="10"/>
    </row>
    <row r="15" spans="1:31" ht="20.100000000000001" customHeight="1" x14ac:dyDescent="0.3"/>
    <row r="16" spans="1:31" ht="19.5" customHeight="1" x14ac:dyDescent="0.3">
      <c r="A16" s="72" t="str">
        <f>NOTA!$A$24</f>
        <v>ESTUDO 31 | ANÁLISE REGIONAL DAS SOCIEDADES NÃO FINANCEIRAS EM PORTUGAL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0" t="s">
        <v>9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4YU6jp6Gn0HrgqgpM60QUeMKg/8w6aklFH9UeIibRfCpUi6QeZPOCgBgq+U84RHZKe3Smddhf3LuvU7Kvd/74Q==" saltValue="n9K6az/j2Q70OLeSyH4O3w==" spinCount="100000" sheet="1" objects="1" scenarios="1"/>
  <mergeCells count="55">
    <mergeCell ref="P12:Q12"/>
    <mergeCell ref="H13:I13"/>
    <mergeCell ref="J13:K13"/>
    <mergeCell ref="L13:M13"/>
    <mergeCell ref="N13:O13"/>
    <mergeCell ref="P13:Q13"/>
    <mergeCell ref="E13:G13"/>
    <mergeCell ref="E14:G14"/>
    <mergeCell ref="H14:I14"/>
    <mergeCell ref="J14:K14"/>
    <mergeCell ref="L14:M14"/>
    <mergeCell ref="N14:O14"/>
    <mergeCell ref="P14:Q14"/>
    <mergeCell ref="E7:G7"/>
    <mergeCell ref="H6:I6"/>
    <mergeCell ref="J6:K6"/>
    <mergeCell ref="L6:M6"/>
    <mergeCell ref="N6:O6"/>
    <mergeCell ref="P6:Q6"/>
    <mergeCell ref="H7:I7"/>
    <mergeCell ref="J7:K7"/>
    <mergeCell ref="L7:M7"/>
    <mergeCell ref="N7:O7"/>
    <mergeCell ref="N12:O12"/>
    <mergeCell ref="E9:G9"/>
    <mergeCell ref="H8:I8"/>
    <mergeCell ref="J8:K8"/>
    <mergeCell ref="A16:U16"/>
    <mergeCell ref="E11:G11"/>
    <mergeCell ref="H10:I10"/>
    <mergeCell ref="J10:K10"/>
    <mergeCell ref="L10:M10"/>
    <mergeCell ref="N10:O10"/>
    <mergeCell ref="P10:Q10"/>
    <mergeCell ref="H11:I11"/>
    <mergeCell ref="J11:K11"/>
    <mergeCell ref="E12:G12"/>
    <mergeCell ref="L11:M11"/>
    <mergeCell ref="N11:O11"/>
    <mergeCell ref="P11:Q11"/>
    <mergeCell ref="H12:I12"/>
    <mergeCell ref="J12:K12"/>
    <mergeCell ref="L12:M12"/>
    <mergeCell ref="E10:G10"/>
    <mergeCell ref="L9:M9"/>
    <mergeCell ref="N9:O9"/>
    <mergeCell ref="P9:Q9"/>
    <mergeCell ref="A1:U1"/>
    <mergeCell ref="E8:G8"/>
    <mergeCell ref="P7:Q7"/>
    <mergeCell ref="L8:M8"/>
    <mergeCell ref="N8:O8"/>
    <mergeCell ref="P8:Q8"/>
    <mergeCell ref="H9:I9"/>
    <mergeCell ref="J9:K9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0CFD6"/>
  </sheetPr>
  <dimension ref="A1:AC78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29" ht="69" customHeight="1" x14ac:dyDescent="0.3">
      <c r="A1" s="119" t="s">
        <v>78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9" ht="15" customHeight="1" x14ac:dyDescent="0.3"/>
    <row r="3" spans="1:29" s="7" customFormat="1" ht="15" customHeight="1" thickBot="1" x14ac:dyDescent="0.35">
      <c r="A3" s="46" t="str">
        <f>Índice!F26</f>
        <v>G10</v>
      </c>
      <c r="B3" s="46" t="str">
        <f>Índice!G26</f>
        <v>Volume de negócios | Média ponderada e quartis da distribuição da taxa de crescimento anual (2016)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9"/>
      <c r="O3" s="9"/>
      <c r="P3" s="9"/>
    </row>
    <row r="4" spans="1:29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29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29" s="9" customFormat="1" ht="30.75" customHeight="1" x14ac:dyDescent="0.2">
      <c r="B6" s="68"/>
      <c r="C6" s="69"/>
      <c r="D6" s="69"/>
      <c r="E6" s="129" t="s">
        <v>83</v>
      </c>
      <c r="F6" s="129"/>
      <c r="G6" s="120" t="s">
        <v>85</v>
      </c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</row>
    <row r="7" spans="1:29" s="9" customFormat="1" ht="47.1" customHeight="1" x14ac:dyDescent="0.3">
      <c r="A7" s="68"/>
      <c r="B7" s="68"/>
      <c r="C7" s="70"/>
      <c r="D7" s="70"/>
      <c r="E7" s="111"/>
      <c r="F7" s="111"/>
      <c r="G7" s="111" t="s">
        <v>44</v>
      </c>
      <c r="H7" s="111"/>
      <c r="I7" s="111" t="s">
        <v>45</v>
      </c>
      <c r="J7" s="111"/>
      <c r="K7" s="111" t="s">
        <v>53</v>
      </c>
      <c r="L7" s="111"/>
      <c r="M7" s="111" t="s">
        <v>46</v>
      </c>
      <c r="N7" s="111"/>
      <c r="O7" s="111" t="s">
        <v>47</v>
      </c>
      <c r="P7" s="111"/>
      <c r="Q7" s="111" t="s">
        <v>54</v>
      </c>
      <c r="R7" s="111"/>
      <c r="S7" s="111" t="s">
        <v>55</v>
      </c>
      <c r="T7" s="111"/>
      <c r="U7" s="6"/>
      <c r="V7" s="6"/>
      <c r="W7" s="6"/>
      <c r="X7" s="6"/>
      <c r="Y7" s="6"/>
    </row>
    <row r="8" spans="1:29" s="63" customFormat="1" ht="30" customHeight="1" x14ac:dyDescent="0.3">
      <c r="A8" s="68"/>
      <c r="B8" s="96" t="s">
        <v>81</v>
      </c>
      <c r="C8" s="97" t="s">
        <v>81</v>
      </c>
      <c r="D8" s="98"/>
      <c r="E8" s="133">
        <v>2.1329259313131618E-2</v>
      </c>
      <c r="F8" s="134"/>
      <c r="G8" s="131">
        <v>5.753985182861112E-2</v>
      </c>
      <c r="H8" s="132"/>
      <c r="I8" s="131">
        <v>3.8259209572597222E-2</v>
      </c>
      <c r="J8" s="132"/>
      <c r="K8" s="131">
        <v>-6.763927821948016E-3</v>
      </c>
      <c r="L8" s="132"/>
      <c r="M8" s="131">
        <v>2.6506727622563425E-2</v>
      </c>
      <c r="N8" s="132"/>
      <c r="O8" s="131">
        <v>0.12579477556805801</v>
      </c>
      <c r="P8" s="132"/>
      <c r="Q8" s="131">
        <v>-8.2084089027096283E-2</v>
      </c>
      <c r="R8" s="132"/>
      <c r="S8" s="131">
        <v>5.7934996781917769E-2</v>
      </c>
      <c r="T8" s="132"/>
      <c r="U8" s="9"/>
      <c r="V8" s="9"/>
      <c r="W8" s="9"/>
      <c r="X8" s="9"/>
      <c r="Y8" s="9"/>
    </row>
    <row r="9" spans="1:29" s="63" customFormat="1" ht="30" customHeight="1" x14ac:dyDescent="0.3">
      <c r="A9" s="68"/>
      <c r="B9" s="96" t="s">
        <v>124</v>
      </c>
      <c r="C9" s="97" t="s">
        <v>81</v>
      </c>
      <c r="D9" s="98"/>
      <c r="E9" s="133">
        <v>-0.15091836168842737</v>
      </c>
      <c r="F9" s="134"/>
      <c r="G9" s="131">
        <v>-0.142018761478762</v>
      </c>
      <c r="H9" s="132"/>
      <c r="I9" s="131">
        <v>-0.14091647490179773</v>
      </c>
      <c r="J9" s="132"/>
      <c r="K9" s="131">
        <v>-0.17309262785257915</v>
      </c>
      <c r="L9" s="132"/>
      <c r="M9" s="131">
        <v>-0.17560084069195422</v>
      </c>
      <c r="N9" s="132"/>
      <c r="O9" s="131">
        <v>-0.10786171778524523</v>
      </c>
      <c r="P9" s="132"/>
      <c r="Q9" s="131">
        <v>-0.15078264802935093</v>
      </c>
      <c r="R9" s="132"/>
      <c r="S9" s="131">
        <v>-9.8413877070770289E-2</v>
      </c>
      <c r="T9" s="132"/>
      <c r="U9" s="9"/>
      <c r="V9" s="9"/>
      <c r="W9" s="9"/>
      <c r="X9" s="9"/>
      <c r="Y9" s="9"/>
    </row>
    <row r="10" spans="1:29" s="63" customFormat="1" ht="30" customHeight="1" x14ac:dyDescent="0.3">
      <c r="A10" s="68"/>
      <c r="B10" s="96" t="s">
        <v>84</v>
      </c>
      <c r="C10" s="97" t="s">
        <v>81</v>
      </c>
      <c r="D10" s="98"/>
      <c r="E10" s="133">
        <v>1.7125019256571183E-2</v>
      </c>
      <c r="F10" s="134"/>
      <c r="G10" s="131">
        <v>2.0084812012469654E-2</v>
      </c>
      <c r="H10" s="132"/>
      <c r="I10" s="131">
        <v>1.2964734883423167E-2</v>
      </c>
      <c r="J10" s="132"/>
      <c r="K10" s="131">
        <v>1.009878823661646E-2</v>
      </c>
      <c r="L10" s="132"/>
      <c r="M10" s="131">
        <v>4.4306207917221173E-3</v>
      </c>
      <c r="N10" s="132"/>
      <c r="O10" s="131">
        <v>6.6447457520187145E-2</v>
      </c>
      <c r="P10" s="132"/>
      <c r="Q10" s="131">
        <v>3.2130577448348435E-2</v>
      </c>
      <c r="R10" s="132"/>
      <c r="S10" s="131">
        <v>4.9946809165529696E-2</v>
      </c>
      <c r="T10" s="132"/>
      <c r="U10" s="9"/>
      <c r="V10" s="9"/>
      <c r="W10" s="9"/>
      <c r="X10" s="9"/>
      <c r="Y10" s="9"/>
    </row>
    <row r="11" spans="1:29" s="63" customFormat="1" ht="30" customHeight="1" x14ac:dyDescent="0.3">
      <c r="A11" s="68"/>
      <c r="B11" s="96" t="s">
        <v>125</v>
      </c>
      <c r="C11" s="97" t="s">
        <v>81</v>
      </c>
      <c r="D11" s="98"/>
      <c r="E11" s="133">
        <v>0.22214642197969664</v>
      </c>
      <c r="F11" s="134"/>
      <c r="G11" s="131">
        <v>0.22271487330780226</v>
      </c>
      <c r="H11" s="132"/>
      <c r="I11" s="131">
        <v>0.19355964894022964</v>
      </c>
      <c r="J11" s="132"/>
      <c r="K11" s="131">
        <v>0.22828166943828399</v>
      </c>
      <c r="L11" s="132"/>
      <c r="M11" s="131">
        <v>0.21860952170468015</v>
      </c>
      <c r="N11" s="132"/>
      <c r="O11" s="131">
        <v>0.29238944644890602</v>
      </c>
      <c r="P11" s="132"/>
      <c r="Q11" s="131">
        <v>0.24554391048089522</v>
      </c>
      <c r="R11" s="132"/>
      <c r="S11" s="131">
        <v>0.25294576767202287</v>
      </c>
      <c r="T11" s="132"/>
      <c r="U11" s="9"/>
      <c r="V11" s="9"/>
      <c r="W11" s="9"/>
      <c r="X11" s="9"/>
      <c r="Y11" s="9"/>
    </row>
    <row r="12" spans="1:29" ht="20.100000000000001" customHeight="1" x14ac:dyDescent="0.3"/>
    <row r="13" spans="1:29" ht="19.5" customHeight="1" x14ac:dyDescent="0.3">
      <c r="A13" s="130" t="str">
        <f>NOTA!$A$24</f>
        <v>ESTUDO 31 | ANÁLISE REGIONAL DAS SOCIEDADES NÃO FINANCEIRAS EM PORTUGAL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</row>
    <row r="14" spans="1:29" ht="13.5" customHeight="1" x14ac:dyDescent="0.3">
      <c r="U14" s="40" t="s">
        <v>9</v>
      </c>
    </row>
    <row r="15" spans="1:29" ht="19.5" customHeight="1" x14ac:dyDescent="0.3"/>
    <row r="16" spans="1:29" ht="19.5" customHeight="1" x14ac:dyDescent="0.3"/>
    <row r="17" spans="15:15" ht="19.5" customHeight="1" x14ac:dyDescent="0.3"/>
    <row r="18" spans="15:15" ht="19.5" customHeight="1" x14ac:dyDescent="0.3"/>
    <row r="19" spans="15:15" ht="19.5" customHeight="1" x14ac:dyDescent="0.3"/>
    <row r="20" spans="15:15" s="11" customFormat="1" ht="19.5" customHeight="1" x14ac:dyDescent="0.3"/>
    <row r="21" spans="15:15" ht="19.5" customHeight="1" x14ac:dyDescent="0.3"/>
    <row r="22" spans="15:15" ht="19.5" customHeight="1" x14ac:dyDescent="0.3"/>
    <row r="23" spans="15:15" ht="19.5" customHeight="1" x14ac:dyDescent="0.3"/>
    <row r="24" spans="15:15" ht="19.5" customHeight="1" x14ac:dyDescent="0.3"/>
    <row r="25" spans="15:15" ht="19.5" customHeight="1" x14ac:dyDescent="0.3">
      <c r="O25" s="11"/>
    </row>
    <row r="26" spans="15:15" ht="19.5" customHeight="1" x14ac:dyDescent="0.3"/>
    <row r="27" spans="15:15" ht="19.5" customHeight="1" x14ac:dyDescent="0.3"/>
    <row r="28" spans="15:15" ht="19.5" customHeight="1" x14ac:dyDescent="0.3"/>
    <row r="29" spans="15:15" ht="19.5" customHeight="1" x14ac:dyDescent="0.3"/>
    <row r="30" spans="15:15" ht="19.5" customHeight="1" x14ac:dyDescent="0.3"/>
    <row r="31" spans="15:15" ht="19.5" customHeight="1" x14ac:dyDescent="0.3"/>
    <row r="32" spans="15:15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</sheetData>
  <sheetProtection algorithmName="SHA-512" hashValue="xleVYf4aQPXbJ30ukj5+ebt+FBserKjNSJv9Lw1KWyVDAoclY6/sZJhTxIPeCGUoC6M+wSMwLr2bXv5OgJAhBA==" saltValue="4SASXnVEcPD5qhDm4FVPWQ==" spinCount="100000" sheet="1" objects="1" scenarios="1"/>
  <mergeCells count="47">
    <mergeCell ref="B9:D9"/>
    <mergeCell ref="E9:F9"/>
    <mergeCell ref="G9:H9"/>
    <mergeCell ref="I9:J9"/>
    <mergeCell ref="K9:L9"/>
    <mergeCell ref="B10:D10"/>
    <mergeCell ref="E10:F10"/>
    <mergeCell ref="G10:H10"/>
    <mergeCell ref="I10:J10"/>
    <mergeCell ref="K10:L10"/>
    <mergeCell ref="M10:N10"/>
    <mergeCell ref="O10:P10"/>
    <mergeCell ref="Q10:R10"/>
    <mergeCell ref="S10:T10"/>
    <mergeCell ref="M11:N11"/>
    <mergeCell ref="O11:P11"/>
    <mergeCell ref="Q11:R11"/>
    <mergeCell ref="O9:P9"/>
    <mergeCell ref="Q9:R9"/>
    <mergeCell ref="S9:T9"/>
    <mergeCell ref="M7:N7"/>
    <mergeCell ref="O7:P7"/>
    <mergeCell ref="Q7:R7"/>
    <mergeCell ref="M8:N8"/>
    <mergeCell ref="O8:P8"/>
    <mergeCell ref="Q8:R8"/>
    <mergeCell ref="A13:U13"/>
    <mergeCell ref="K7:L7"/>
    <mergeCell ref="K8:L8"/>
    <mergeCell ref="K11:L11"/>
    <mergeCell ref="B11:D11"/>
    <mergeCell ref="E11:F11"/>
    <mergeCell ref="G11:H11"/>
    <mergeCell ref="I11:J11"/>
    <mergeCell ref="B8:D8"/>
    <mergeCell ref="E8:F8"/>
    <mergeCell ref="G8:H8"/>
    <mergeCell ref="I8:J8"/>
    <mergeCell ref="S7:T7"/>
    <mergeCell ref="S8:T8"/>
    <mergeCell ref="S11:T11"/>
    <mergeCell ref="M9:N9"/>
    <mergeCell ref="A1:U1"/>
    <mergeCell ref="E6:F7"/>
    <mergeCell ref="G7:H7"/>
    <mergeCell ref="I7:J7"/>
    <mergeCell ref="G6:T6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0CFD6"/>
  </sheetPr>
  <dimension ref="A1:AE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1" ht="69" customHeight="1" x14ac:dyDescent="0.3">
      <c r="A1" s="119" t="s">
        <v>78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1" ht="15" customHeight="1" x14ac:dyDescent="0.3"/>
    <row r="3" spans="1:31" s="7" customFormat="1" ht="15" customHeight="1" thickBot="1" x14ac:dyDescent="0.35">
      <c r="A3" s="46" t="str">
        <f>Índice!F27</f>
        <v>G11</v>
      </c>
      <c r="B3" s="46" t="str">
        <f>Índice!G27</f>
        <v>Percentagem de empresas do setor exportador</v>
      </c>
      <c r="C3" s="39"/>
      <c r="D3" s="39"/>
      <c r="E3" s="39"/>
      <c r="F3" s="39"/>
      <c r="G3" s="39"/>
      <c r="H3" s="9"/>
      <c r="I3" s="9"/>
      <c r="J3" s="9"/>
      <c r="K3" s="9"/>
    </row>
    <row r="4" spans="1:31" s="9" customFormat="1" ht="15" customHeight="1" x14ac:dyDescent="0.2">
      <c r="A4" s="8" t="s">
        <v>29</v>
      </c>
      <c r="C4" s="12"/>
      <c r="D4" s="13"/>
      <c r="E4" s="13"/>
      <c r="F4" s="13"/>
      <c r="G4" s="13"/>
      <c r="L4" s="13"/>
    </row>
    <row r="5" spans="1:31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1" s="10" customFormat="1" ht="36" customHeight="1" x14ac:dyDescent="0.3">
      <c r="E6" s="33"/>
      <c r="F6" s="32"/>
      <c r="G6" s="41"/>
      <c r="H6" s="98">
        <v>2012</v>
      </c>
      <c r="I6" s="111"/>
      <c r="J6" s="98">
        <v>2013</v>
      </c>
      <c r="K6" s="111"/>
      <c r="L6" s="98">
        <v>2014</v>
      </c>
      <c r="M6" s="111"/>
      <c r="N6" s="98">
        <v>2015</v>
      </c>
      <c r="O6" s="111"/>
      <c r="P6" s="98">
        <v>2016</v>
      </c>
      <c r="Q6" s="11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31" ht="27" customHeight="1" x14ac:dyDescent="0.3">
      <c r="E7" s="97" t="s">
        <v>42</v>
      </c>
      <c r="F7" s="97"/>
      <c r="G7" s="97"/>
      <c r="H7" s="116">
        <v>5.1986364889590693E-2</v>
      </c>
      <c r="I7" s="117"/>
      <c r="J7" s="116">
        <v>5.4357363186923809E-2</v>
      </c>
      <c r="K7" s="117"/>
      <c r="L7" s="116">
        <v>5.4717867143956475E-2</v>
      </c>
      <c r="M7" s="117"/>
      <c r="N7" s="116">
        <v>5.5642535070140282E-2</v>
      </c>
      <c r="O7" s="117"/>
      <c r="P7" s="116">
        <v>5.6362940092386495E-2</v>
      </c>
      <c r="Q7" s="117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10"/>
      <c r="AE7" s="10"/>
    </row>
    <row r="8" spans="1:31" ht="27" customHeight="1" x14ac:dyDescent="0.3">
      <c r="E8" s="97" t="s">
        <v>44</v>
      </c>
      <c r="F8" s="97"/>
      <c r="G8" s="97"/>
      <c r="H8" s="104">
        <v>6.5535722831028376E-2</v>
      </c>
      <c r="I8" s="127"/>
      <c r="J8" s="104">
        <v>6.8699085877743926E-2</v>
      </c>
      <c r="K8" s="127"/>
      <c r="L8" s="104">
        <v>6.912334144142096E-2</v>
      </c>
      <c r="M8" s="127"/>
      <c r="N8" s="104">
        <v>7.1723683246648601E-2</v>
      </c>
      <c r="O8" s="127"/>
      <c r="P8" s="104">
        <v>7.3199637988248981E-2</v>
      </c>
      <c r="Q8" s="127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10"/>
      <c r="AD8" s="10"/>
      <c r="AE8" s="10"/>
    </row>
    <row r="9" spans="1:31" ht="27" customHeight="1" x14ac:dyDescent="0.3">
      <c r="E9" s="97" t="s">
        <v>45</v>
      </c>
      <c r="F9" s="97"/>
      <c r="G9" s="97"/>
      <c r="H9" s="104">
        <v>5.4016763378465504E-2</v>
      </c>
      <c r="I9" s="127"/>
      <c r="J9" s="104">
        <v>5.638829407566024E-2</v>
      </c>
      <c r="K9" s="127"/>
      <c r="L9" s="104">
        <v>5.6943447094246445E-2</v>
      </c>
      <c r="M9" s="127"/>
      <c r="N9" s="104">
        <v>5.7588150768210458E-2</v>
      </c>
      <c r="O9" s="127"/>
      <c r="P9" s="104">
        <v>5.7950057719180992E-2</v>
      </c>
      <c r="Q9" s="127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</row>
    <row r="10" spans="1:31" ht="27" customHeight="1" x14ac:dyDescent="0.3">
      <c r="E10" s="97" t="s">
        <v>53</v>
      </c>
      <c r="F10" s="97"/>
      <c r="G10" s="97"/>
      <c r="H10" s="104">
        <v>4.8150072899975457E-2</v>
      </c>
      <c r="I10" s="127"/>
      <c r="J10" s="104">
        <v>5.0044141574066642E-2</v>
      </c>
      <c r="K10" s="127"/>
      <c r="L10" s="104">
        <v>4.9879459804058064E-2</v>
      </c>
      <c r="M10" s="127"/>
      <c r="N10" s="104">
        <v>4.9257581753953943E-2</v>
      </c>
      <c r="O10" s="127"/>
      <c r="P10" s="104">
        <v>4.8004562692581181E-2</v>
      </c>
      <c r="Q10" s="127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10"/>
      <c r="AD10" s="10"/>
      <c r="AE10" s="10"/>
    </row>
    <row r="11" spans="1:31" ht="27" customHeight="1" x14ac:dyDescent="0.3">
      <c r="E11" s="97" t="s">
        <v>46</v>
      </c>
      <c r="F11" s="97"/>
      <c r="G11" s="97"/>
      <c r="H11" s="104">
        <v>3.9882398057011374E-2</v>
      </c>
      <c r="I11" s="127"/>
      <c r="J11" s="104">
        <v>4.1083333333333333E-2</v>
      </c>
      <c r="K11" s="127"/>
      <c r="L11" s="104">
        <v>4.2009581132538998E-2</v>
      </c>
      <c r="M11" s="127"/>
      <c r="N11" s="104">
        <v>4.0975454509289098E-2</v>
      </c>
      <c r="O11" s="127"/>
      <c r="P11" s="104">
        <v>4.3454410093648366E-2</v>
      </c>
      <c r="Q11" s="127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10"/>
      <c r="AD11" s="10"/>
      <c r="AE11" s="10"/>
    </row>
    <row r="12" spans="1:31" ht="27" customHeight="1" x14ac:dyDescent="0.3">
      <c r="E12" s="97" t="s">
        <v>47</v>
      </c>
      <c r="F12" s="97"/>
      <c r="G12" s="97"/>
      <c r="H12" s="104">
        <v>2.0143052487640686E-2</v>
      </c>
      <c r="I12" s="127"/>
      <c r="J12" s="104">
        <v>2.0893485222321383E-2</v>
      </c>
      <c r="K12" s="127"/>
      <c r="L12" s="104">
        <v>1.9934927438929918E-2</v>
      </c>
      <c r="M12" s="127"/>
      <c r="N12" s="104">
        <v>2.1544613846538364E-2</v>
      </c>
      <c r="O12" s="127"/>
      <c r="P12" s="104">
        <v>2.2984528693589048E-2</v>
      </c>
      <c r="Q12" s="127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</row>
    <row r="13" spans="1:31" ht="27" customHeight="1" x14ac:dyDescent="0.3">
      <c r="E13" s="97" t="s">
        <v>54</v>
      </c>
      <c r="F13" s="97"/>
      <c r="G13" s="97"/>
      <c r="H13" s="104">
        <v>2.8984073597784151E-2</v>
      </c>
      <c r="I13" s="127"/>
      <c r="J13" s="104">
        <v>3.1361651448987692E-2</v>
      </c>
      <c r="K13" s="127"/>
      <c r="L13" s="104">
        <v>3.4653465346534656E-2</v>
      </c>
      <c r="M13" s="127"/>
      <c r="N13" s="104">
        <v>3.7801026450848797E-2</v>
      </c>
      <c r="O13" s="127"/>
      <c r="P13" s="104">
        <v>4.5772536478113135E-2</v>
      </c>
      <c r="Q13" s="127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10"/>
      <c r="AD13" s="10"/>
      <c r="AE13" s="10"/>
    </row>
    <row r="14" spans="1:31" ht="27" customHeight="1" x14ac:dyDescent="0.3">
      <c r="E14" s="97" t="s">
        <v>55</v>
      </c>
      <c r="F14" s="97"/>
      <c r="G14" s="97"/>
      <c r="H14" s="104">
        <v>1.0612244897959184E-2</v>
      </c>
      <c r="I14" s="127"/>
      <c r="J14" s="104">
        <v>9.5408467501490752E-3</v>
      </c>
      <c r="K14" s="127"/>
      <c r="L14" s="104">
        <v>9.9160945842868033E-3</v>
      </c>
      <c r="M14" s="127"/>
      <c r="N14" s="104">
        <v>1.0154125113327288E-2</v>
      </c>
      <c r="O14" s="127"/>
      <c r="P14" s="104">
        <v>1.3750678487425366E-2</v>
      </c>
      <c r="Q14" s="127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10"/>
      <c r="AD14" s="10"/>
      <c r="AE14" s="10"/>
    </row>
    <row r="15" spans="1:31" ht="20.100000000000001" customHeight="1" x14ac:dyDescent="0.3"/>
    <row r="16" spans="1:31" ht="19.5" customHeight="1" x14ac:dyDescent="0.3">
      <c r="A16" s="72" t="str">
        <f>NOTA!$A$24</f>
        <v>ESTUDO 31 | ANÁLISE REGIONAL DAS SOCIEDADES NÃO FINANCEIRAS EM PORTUGAL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0" t="s">
        <v>9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l5PjwZWcwe0j2xfvGk4H2Acf6w6v7r7j7mDnKhs+R/c7ef+qW2LAGg90x097zAdjP7XwzfHrDNdueF3iYysm3A==" saltValue="qwqcRj6VcWgFDdRnJ9HTsA==" spinCount="100000" sheet="1" objects="1" scenarios="1"/>
  <mergeCells count="55">
    <mergeCell ref="A16:U16"/>
    <mergeCell ref="A1:U1"/>
    <mergeCell ref="H6:I6"/>
    <mergeCell ref="J6:K6"/>
    <mergeCell ref="L6:M6"/>
    <mergeCell ref="N6:O6"/>
    <mergeCell ref="P6:Q6"/>
    <mergeCell ref="E7:G7"/>
    <mergeCell ref="H7:I7"/>
    <mergeCell ref="J7:K7"/>
    <mergeCell ref="L7:M7"/>
    <mergeCell ref="N7:O7"/>
    <mergeCell ref="P7:Q7"/>
    <mergeCell ref="E8:G8"/>
    <mergeCell ref="H8:I8"/>
    <mergeCell ref="J8:K8"/>
    <mergeCell ref="L8:M8"/>
    <mergeCell ref="N8:O8"/>
    <mergeCell ref="P8:Q8"/>
    <mergeCell ref="P9:Q9"/>
    <mergeCell ref="E10:G10"/>
    <mergeCell ref="H10:I10"/>
    <mergeCell ref="J10:K10"/>
    <mergeCell ref="L10:M10"/>
    <mergeCell ref="N10:O10"/>
    <mergeCell ref="P10:Q10"/>
    <mergeCell ref="E9:G9"/>
    <mergeCell ref="H9:I9"/>
    <mergeCell ref="J9:K9"/>
    <mergeCell ref="L9:M9"/>
    <mergeCell ref="N9:O9"/>
    <mergeCell ref="P11:Q11"/>
    <mergeCell ref="E12:G12"/>
    <mergeCell ref="H12:I12"/>
    <mergeCell ref="J12:K12"/>
    <mergeCell ref="L12:M12"/>
    <mergeCell ref="N12:O12"/>
    <mergeCell ref="P12:Q12"/>
    <mergeCell ref="E11:G11"/>
    <mergeCell ref="H11:I11"/>
    <mergeCell ref="J11:K11"/>
    <mergeCell ref="L11:M11"/>
    <mergeCell ref="N11:O11"/>
    <mergeCell ref="P13:Q13"/>
    <mergeCell ref="E14:G14"/>
    <mergeCell ref="H14:I14"/>
    <mergeCell ref="J14:K14"/>
    <mergeCell ref="L14:M14"/>
    <mergeCell ref="N14:O14"/>
    <mergeCell ref="P14:Q14"/>
    <mergeCell ref="E13:G13"/>
    <mergeCell ref="H13:I13"/>
    <mergeCell ref="J13:K13"/>
    <mergeCell ref="L13:M13"/>
    <mergeCell ref="N13:O13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0CFD6"/>
  </sheetPr>
  <dimension ref="A1:AE80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1" ht="69" customHeight="1" x14ac:dyDescent="0.3">
      <c r="A1" s="119" t="s">
        <v>78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1" ht="15" customHeight="1" x14ac:dyDescent="0.3"/>
    <row r="3" spans="1:31" s="7" customFormat="1" ht="15" customHeight="1" thickBot="1" x14ac:dyDescent="0.35">
      <c r="A3" s="46" t="str">
        <f>Índice!F28</f>
        <v>G12</v>
      </c>
      <c r="B3" s="46" t="str">
        <f>Índice!G28</f>
        <v>Peso das exportações no volume de negócios | Decomposição do diferencial face ao total das empresas (2016, pp)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31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1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1" s="10" customFormat="1" ht="37.5" customHeight="1" x14ac:dyDescent="0.3">
      <c r="E6" s="33"/>
      <c r="F6" s="32"/>
      <c r="G6" s="32"/>
      <c r="H6" s="96" t="s">
        <v>88</v>
      </c>
      <c r="I6" s="97"/>
      <c r="J6" s="98"/>
      <c r="K6" s="96" t="s">
        <v>123</v>
      </c>
      <c r="L6" s="97"/>
      <c r="M6" s="98"/>
      <c r="N6" s="96" t="s">
        <v>87</v>
      </c>
      <c r="O6" s="97"/>
      <c r="P6" s="98"/>
      <c r="Q6" s="21"/>
      <c r="U6" s="21"/>
      <c r="V6" s="21"/>
      <c r="W6" s="21"/>
      <c r="X6" s="21"/>
      <c r="Y6" s="21"/>
      <c r="Z6" s="21"/>
      <c r="AA6" s="21"/>
      <c r="AB6" s="21"/>
      <c r="AC6" s="21"/>
    </row>
    <row r="7" spans="1:31" ht="27" customHeight="1" x14ac:dyDescent="0.3">
      <c r="E7" s="97" t="s">
        <v>44</v>
      </c>
      <c r="F7" s="97"/>
      <c r="G7" s="98"/>
      <c r="H7" s="108">
        <v>3.9993748089031458</v>
      </c>
      <c r="I7" s="109"/>
      <c r="J7" s="110"/>
      <c r="K7" s="108">
        <v>1.2369750473028946</v>
      </c>
      <c r="L7" s="109"/>
      <c r="M7" s="110"/>
      <c r="N7" s="108">
        <v>5.2363498562060462</v>
      </c>
      <c r="O7" s="109"/>
      <c r="P7" s="110"/>
      <c r="Q7" s="21"/>
      <c r="R7" s="71"/>
      <c r="S7" s="44"/>
      <c r="U7" s="21"/>
      <c r="V7" s="21"/>
      <c r="W7" s="21"/>
      <c r="X7" s="21"/>
      <c r="Y7" s="21"/>
      <c r="Z7" s="21"/>
      <c r="AA7" s="21"/>
      <c r="AB7" s="21"/>
      <c r="AC7" s="21"/>
      <c r="AD7" s="10"/>
      <c r="AE7" s="10"/>
    </row>
    <row r="8" spans="1:31" ht="27" customHeight="1" x14ac:dyDescent="0.3">
      <c r="E8" s="97" t="s">
        <v>45</v>
      </c>
      <c r="F8" s="97"/>
      <c r="G8" s="98"/>
      <c r="H8" s="108">
        <v>4.058416242149173</v>
      </c>
      <c r="I8" s="109"/>
      <c r="J8" s="110"/>
      <c r="K8" s="108">
        <v>-3.079787946242333</v>
      </c>
      <c r="L8" s="109"/>
      <c r="M8" s="110"/>
      <c r="N8" s="108">
        <v>0.97862829590684153</v>
      </c>
      <c r="O8" s="109"/>
      <c r="P8" s="110"/>
      <c r="Q8" s="21"/>
      <c r="R8" s="71"/>
      <c r="U8" s="21"/>
      <c r="V8" s="21"/>
      <c r="W8" s="21"/>
      <c r="X8" s="21"/>
      <c r="Y8" s="21"/>
      <c r="Z8" s="21"/>
      <c r="AA8" s="21"/>
      <c r="AB8" s="21"/>
      <c r="AC8" s="10"/>
      <c r="AD8" s="10"/>
      <c r="AE8" s="10"/>
    </row>
    <row r="9" spans="1:31" ht="27" customHeight="1" x14ac:dyDescent="0.3">
      <c r="E9" s="97" t="s">
        <v>53</v>
      </c>
      <c r="F9" s="97"/>
      <c r="G9" s="98"/>
      <c r="H9" s="108">
        <v>-2.7591399065245339</v>
      </c>
      <c r="I9" s="109"/>
      <c r="J9" s="110"/>
      <c r="K9" s="108">
        <v>-0.46452776011656144</v>
      </c>
      <c r="L9" s="109"/>
      <c r="M9" s="110"/>
      <c r="N9" s="108">
        <v>-3.2236676666410946</v>
      </c>
      <c r="O9" s="109"/>
      <c r="P9" s="110"/>
      <c r="Q9" s="21"/>
      <c r="R9" s="7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</row>
    <row r="10" spans="1:31" ht="27" customHeight="1" x14ac:dyDescent="0.3">
      <c r="E10" s="97" t="s">
        <v>46</v>
      </c>
      <c r="F10" s="97"/>
      <c r="G10" s="98"/>
      <c r="H10" s="108">
        <v>3.1049614620747077</v>
      </c>
      <c r="I10" s="109"/>
      <c r="J10" s="110"/>
      <c r="K10" s="108">
        <v>-0.33496800924330961</v>
      </c>
      <c r="L10" s="109"/>
      <c r="M10" s="110"/>
      <c r="N10" s="108">
        <v>2.7699934528314012</v>
      </c>
      <c r="O10" s="109"/>
      <c r="P10" s="110"/>
      <c r="Q10" s="21"/>
      <c r="R10" s="71"/>
      <c r="U10" s="21"/>
      <c r="V10" s="21"/>
      <c r="W10" s="21"/>
      <c r="X10" s="21"/>
      <c r="Y10" s="21"/>
      <c r="Z10" s="21"/>
      <c r="AA10" s="21"/>
      <c r="AB10" s="21"/>
      <c r="AC10" s="10"/>
      <c r="AD10" s="10"/>
      <c r="AE10" s="10"/>
    </row>
    <row r="11" spans="1:31" ht="27" customHeight="1" x14ac:dyDescent="0.3">
      <c r="E11" s="97" t="s">
        <v>47</v>
      </c>
      <c r="F11" s="97"/>
      <c r="G11" s="98"/>
      <c r="H11" s="108">
        <v>-3.3922340338586752</v>
      </c>
      <c r="I11" s="109"/>
      <c r="J11" s="110"/>
      <c r="K11" s="108">
        <v>-10.761246880287572</v>
      </c>
      <c r="L11" s="109"/>
      <c r="M11" s="110"/>
      <c r="N11" s="108">
        <v>-14.153480914146249</v>
      </c>
      <c r="O11" s="109"/>
      <c r="P11" s="110"/>
      <c r="Q11" s="21"/>
      <c r="R11" s="71"/>
      <c r="S11" s="44"/>
      <c r="U11" s="21"/>
      <c r="V11" s="21"/>
      <c r="W11" s="21"/>
      <c r="X11" s="21"/>
      <c r="Y11" s="21"/>
      <c r="Z11" s="21"/>
      <c r="AA11" s="21"/>
      <c r="AB11" s="21"/>
      <c r="AC11" s="10"/>
      <c r="AD11" s="10"/>
      <c r="AE11" s="10"/>
    </row>
    <row r="12" spans="1:31" ht="27" customHeight="1" x14ac:dyDescent="0.3">
      <c r="E12" s="97" t="s">
        <v>54</v>
      </c>
      <c r="F12" s="97"/>
      <c r="G12" s="98"/>
      <c r="H12" s="108">
        <v>4.1040559527285865</v>
      </c>
      <c r="I12" s="109"/>
      <c r="J12" s="110"/>
      <c r="K12" s="108">
        <v>9.0685491879205689</v>
      </c>
      <c r="L12" s="109"/>
      <c r="M12" s="110"/>
      <c r="N12" s="108">
        <v>13.172605140649157</v>
      </c>
      <c r="O12" s="109"/>
      <c r="P12" s="110"/>
      <c r="Q12" s="21"/>
      <c r="R12" s="71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</row>
    <row r="13" spans="1:31" ht="27" customHeight="1" x14ac:dyDescent="0.3">
      <c r="E13" s="97" t="s">
        <v>55</v>
      </c>
      <c r="F13" s="97"/>
      <c r="G13" s="98"/>
      <c r="H13" s="108">
        <v>-1.6703248176276477</v>
      </c>
      <c r="I13" s="109"/>
      <c r="J13" s="110"/>
      <c r="K13" s="108">
        <v>-13.816520196435189</v>
      </c>
      <c r="L13" s="109"/>
      <c r="M13" s="110"/>
      <c r="N13" s="108">
        <v>-15.486845014062837</v>
      </c>
      <c r="O13" s="109"/>
      <c r="P13" s="110"/>
      <c r="Q13" s="21"/>
      <c r="R13" s="71"/>
      <c r="U13" s="21"/>
      <c r="V13" s="21"/>
      <c r="W13" s="21"/>
      <c r="X13" s="21"/>
      <c r="Y13" s="21"/>
      <c r="Z13" s="21"/>
      <c r="AA13" s="21"/>
      <c r="AB13" s="21"/>
      <c r="AC13" s="10"/>
      <c r="AD13" s="10"/>
      <c r="AE13" s="10"/>
    </row>
    <row r="14" spans="1:31" ht="20.100000000000001" customHeight="1" x14ac:dyDescent="0.3"/>
    <row r="15" spans="1:31" ht="19.5" customHeight="1" x14ac:dyDescent="0.3">
      <c r="A15" s="72" t="str">
        <f>NOTA!$A$24</f>
        <v>ESTUDO 31 | ANÁLISE REGIONAL DAS SOCIEDADES NÃO FINANCEIRAS EM PORTUGAL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</row>
    <row r="16" spans="1:31" ht="13.5" customHeight="1" x14ac:dyDescent="0.3">
      <c r="U16" s="40" t="s">
        <v>9</v>
      </c>
    </row>
    <row r="17" spans="15:15" ht="19.5" customHeight="1" x14ac:dyDescent="0.3"/>
    <row r="18" spans="15:15" ht="19.5" customHeight="1" x14ac:dyDescent="0.3"/>
    <row r="19" spans="15:15" ht="19.5" customHeight="1" x14ac:dyDescent="0.3"/>
    <row r="20" spans="15:15" ht="19.5" customHeight="1" x14ac:dyDescent="0.3"/>
    <row r="21" spans="15:15" ht="19.5" customHeight="1" x14ac:dyDescent="0.3"/>
    <row r="22" spans="15:15" s="11" customFormat="1" ht="19.5" customHeight="1" x14ac:dyDescent="0.3"/>
    <row r="23" spans="15:15" ht="19.5" customHeight="1" x14ac:dyDescent="0.3"/>
    <row r="24" spans="15:15" ht="19.5" customHeight="1" x14ac:dyDescent="0.3"/>
    <row r="25" spans="15:15" ht="19.5" customHeight="1" x14ac:dyDescent="0.3"/>
    <row r="26" spans="15:15" ht="19.5" customHeight="1" x14ac:dyDescent="0.3"/>
    <row r="27" spans="15:15" ht="19.5" customHeight="1" x14ac:dyDescent="0.3">
      <c r="O27" s="11"/>
    </row>
    <row r="28" spans="15:15" ht="19.5" customHeight="1" x14ac:dyDescent="0.3"/>
    <row r="29" spans="15:15" ht="19.5" customHeight="1" x14ac:dyDescent="0.3"/>
    <row r="30" spans="15:15" ht="19.5" customHeight="1" x14ac:dyDescent="0.3"/>
    <row r="31" spans="15:15" ht="19.5" customHeight="1" x14ac:dyDescent="0.3"/>
    <row r="32" spans="15:15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</sheetData>
  <sheetProtection algorithmName="SHA-512" hashValue="MZtyerRJfAk2/K3SK2vC4Sx8tGu+1kYJ0ILw9eRcrANbGuw40ZRktbYyr+DEgTU2EmOQzf+rYgD3vcM2xyEELA==" saltValue="bSnVlRjhCyBkjXHyqwGFkg==" spinCount="100000" sheet="1" objects="1" scenarios="1"/>
  <mergeCells count="33">
    <mergeCell ref="A15:U15"/>
    <mergeCell ref="A1:U1"/>
    <mergeCell ref="H6:J6"/>
    <mergeCell ref="K6:M6"/>
    <mergeCell ref="N6:P6"/>
    <mergeCell ref="E7:G7"/>
    <mergeCell ref="H7:J7"/>
    <mergeCell ref="K7:M7"/>
    <mergeCell ref="N7:P7"/>
    <mergeCell ref="E8:G8"/>
    <mergeCell ref="H8:J8"/>
    <mergeCell ref="K8:M8"/>
    <mergeCell ref="N8:P8"/>
    <mergeCell ref="E9:G9"/>
    <mergeCell ref="H9:J9"/>
    <mergeCell ref="K9:M9"/>
    <mergeCell ref="N9:P9"/>
    <mergeCell ref="E10:G10"/>
    <mergeCell ref="H10:J10"/>
    <mergeCell ref="K10:M10"/>
    <mergeCell ref="N10:P10"/>
    <mergeCell ref="E13:G13"/>
    <mergeCell ref="H13:J13"/>
    <mergeCell ref="K13:M13"/>
    <mergeCell ref="N13:P13"/>
    <mergeCell ref="E11:G11"/>
    <mergeCell ref="H11:J11"/>
    <mergeCell ref="K11:M11"/>
    <mergeCell ref="N11:P11"/>
    <mergeCell ref="E12:G12"/>
    <mergeCell ref="H12:J12"/>
    <mergeCell ref="K12:M12"/>
    <mergeCell ref="N12:P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CFD6"/>
  </sheetPr>
  <dimension ref="A1:AE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1" ht="69" customHeight="1" x14ac:dyDescent="0.3">
      <c r="A1" s="119" t="s">
        <v>78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1" ht="15" customHeight="1" x14ac:dyDescent="0.3"/>
    <row r="3" spans="1:31" s="7" customFormat="1" ht="15" customHeight="1" thickBot="1" x14ac:dyDescent="0.35">
      <c r="A3" s="46" t="str">
        <f>Índice!F29</f>
        <v>G13</v>
      </c>
      <c r="B3" s="46" t="str">
        <f>Índice!G29</f>
        <v>Rendibilidade dos capitais próprios</v>
      </c>
      <c r="C3" s="39"/>
      <c r="D3" s="39"/>
      <c r="E3" s="39"/>
      <c r="F3" s="6"/>
      <c r="G3" s="6"/>
      <c r="H3" s="6"/>
      <c r="I3" s="6"/>
      <c r="J3" s="6"/>
      <c r="K3" s="6"/>
      <c r="L3" s="6"/>
      <c r="M3" s="6"/>
      <c r="N3" s="6"/>
      <c r="O3" s="6"/>
    </row>
    <row r="4" spans="1:31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1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1" s="10" customFormat="1" ht="36" customHeight="1" x14ac:dyDescent="0.3">
      <c r="E6" s="33"/>
      <c r="F6" s="32"/>
      <c r="G6" s="41"/>
      <c r="H6" s="98">
        <v>2012</v>
      </c>
      <c r="I6" s="111"/>
      <c r="J6" s="98">
        <v>2013</v>
      </c>
      <c r="K6" s="111"/>
      <c r="L6" s="98">
        <v>2014</v>
      </c>
      <c r="M6" s="111"/>
      <c r="N6" s="98">
        <v>2015</v>
      </c>
      <c r="O6" s="111"/>
      <c r="P6" s="98">
        <v>2016</v>
      </c>
      <c r="Q6" s="11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31" ht="27" customHeight="1" x14ac:dyDescent="0.3">
      <c r="E7" s="97" t="s">
        <v>42</v>
      </c>
      <c r="F7" s="97"/>
      <c r="G7" s="97"/>
      <c r="H7" s="116">
        <v>-1.7119853711130921E-3</v>
      </c>
      <c r="I7" s="117"/>
      <c r="J7" s="116">
        <v>2.5736371054888046E-2</v>
      </c>
      <c r="K7" s="117"/>
      <c r="L7" s="116">
        <v>2.5338134269376721E-2</v>
      </c>
      <c r="M7" s="117"/>
      <c r="N7" s="116">
        <v>6.9379830524691474E-2</v>
      </c>
      <c r="O7" s="117"/>
      <c r="P7" s="116">
        <v>7.6565881110275069E-2</v>
      </c>
      <c r="Q7" s="117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10"/>
      <c r="AE7" s="10"/>
    </row>
    <row r="8" spans="1:31" ht="27" customHeight="1" x14ac:dyDescent="0.3">
      <c r="E8" s="97" t="s">
        <v>44</v>
      </c>
      <c r="F8" s="97"/>
      <c r="G8" s="97"/>
      <c r="H8" s="104">
        <v>1.4343066566184236E-2</v>
      </c>
      <c r="I8" s="127"/>
      <c r="J8" s="104">
        <v>4.700034021608783E-2</v>
      </c>
      <c r="K8" s="127"/>
      <c r="L8" s="104">
        <v>6.7584803274944844E-2</v>
      </c>
      <c r="M8" s="127"/>
      <c r="N8" s="104">
        <v>7.258461953574169E-2</v>
      </c>
      <c r="O8" s="127"/>
      <c r="P8" s="104">
        <v>8.6260018259333271E-2</v>
      </c>
      <c r="Q8" s="127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10"/>
      <c r="AD8" s="10"/>
      <c r="AE8" s="10"/>
    </row>
    <row r="9" spans="1:31" ht="27" customHeight="1" x14ac:dyDescent="0.3">
      <c r="E9" s="97" t="s">
        <v>45</v>
      </c>
      <c r="F9" s="97"/>
      <c r="G9" s="97"/>
      <c r="H9" s="104">
        <v>8.4249118822974298E-3</v>
      </c>
      <c r="I9" s="127"/>
      <c r="J9" s="104">
        <v>3.4689789087428709E-2</v>
      </c>
      <c r="K9" s="127"/>
      <c r="L9" s="104">
        <v>4.7690180029117915E-2</v>
      </c>
      <c r="M9" s="127"/>
      <c r="N9" s="104">
        <v>7.8277466915189872E-2</v>
      </c>
      <c r="O9" s="127"/>
      <c r="P9" s="104">
        <v>7.9487415554507085E-2</v>
      </c>
      <c r="Q9" s="127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</row>
    <row r="10" spans="1:31" ht="27" customHeight="1" x14ac:dyDescent="0.3">
      <c r="E10" s="97" t="s">
        <v>53</v>
      </c>
      <c r="F10" s="97"/>
      <c r="G10" s="97"/>
      <c r="H10" s="104">
        <v>-3.9645090975645933E-3</v>
      </c>
      <c r="I10" s="127"/>
      <c r="J10" s="104">
        <v>2.3736129844309416E-2</v>
      </c>
      <c r="K10" s="127"/>
      <c r="L10" s="104">
        <v>-7.4493514159130513E-3</v>
      </c>
      <c r="M10" s="127"/>
      <c r="N10" s="104">
        <v>7.1289380528784543E-2</v>
      </c>
      <c r="O10" s="127"/>
      <c r="P10" s="104">
        <v>8.1944444527025095E-2</v>
      </c>
      <c r="Q10" s="127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10"/>
      <c r="AD10" s="10"/>
      <c r="AE10" s="10"/>
    </row>
    <row r="11" spans="1:31" ht="27" customHeight="1" x14ac:dyDescent="0.3">
      <c r="E11" s="97" t="s">
        <v>46</v>
      </c>
      <c r="F11" s="97"/>
      <c r="G11" s="97"/>
      <c r="H11" s="104">
        <v>-2.8924873983431562E-2</v>
      </c>
      <c r="I11" s="127"/>
      <c r="J11" s="104">
        <v>-2.1830670624994237E-2</v>
      </c>
      <c r="K11" s="127"/>
      <c r="L11" s="104">
        <v>2.787244413981449E-2</v>
      </c>
      <c r="M11" s="127"/>
      <c r="N11" s="104">
        <v>5.066408677317643E-2</v>
      </c>
      <c r="O11" s="127"/>
      <c r="P11" s="104">
        <v>6.1135508518911454E-2</v>
      </c>
      <c r="Q11" s="127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10"/>
      <c r="AD11" s="10"/>
      <c r="AE11" s="10"/>
    </row>
    <row r="12" spans="1:31" ht="27" customHeight="1" x14ac:dyDescent="0.3">
      <c r="E12" s="97" t="s">
        <v>47</v>
      </c>
      <c r="F12" s="97"/>
      <c r="G12" s="97"/>
      <c r="H12" s="104">
        <v>-0.17038956705173766</v>
      </c>
      <c r="I12" s="127"/>
      <c r="J12" s="104">
        <v>-0.13237868731335958</v>
      </c>
      <c r="K12" s="127"/>
      <c r="L12" s="104">
        <v>8.3892602646379183E-2</v>
      </c>
      <c r="M12" s="127"/>
      <c r="N12" s="104">
        <v>4.9868859940261683E-2</v>
      </c>
      <c r="O12" s="127"/>
      <c r="P12" s="104">
        <v>6.968775262487252E-2</v>
      </c>
      <c r="Q12" s="127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</row>
    <row r="13" spans="1:31" ht="27" customHeight="1" x14ac:dyDescent="0.3">
      <c r="E13" s="97" t="s">
        <v>54</v>
      </c>
      <c r="F13" s="97"/>
      <c r="G13" s="97"/>
      <c r="H13" s="104">
        <v>1.9802387261695229E-2</v>
      </c>
      <c r="I13" s="127"/>
      <c r="J13" s="104">
        <v>2.9126806299092131E-2</v>
      </c>
      <c r="K13" s="127"/>
      <c r="L13" s="104">
        <v>4.1009336641638888E-2</v>
      </c>
      <c r="M13" s="127"/>
      <c r="N13" s="104">
        <v>5.1741570770471021E-2</v>
      </c>
      <c r="O13" s="127"/>
      <c r="P13" s="104">
        <v>-2.4956102436649523E-2</v>
      </c>
      <c r="Q13" s="127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10"/>
      <c r="AD13" s="10"/>
      <c r="AE13" s="10"/>
    </row>
    <row r="14" spans="1:31" ht="27" customHeight="1" x14ac:dyDescent="0.3">
      <c r="E14" s="97" t="s">
        <v>55</v>
      </c>
      <c r="F14" s="97"/>
      <c r="G14" s="97"/>
      <c r="H14" s="104">
        <v>-4.33648978516026E-2</v>
      </c>
      <c r="I14" s="127"/>
      <c r="J14" s="104">
        <v>-1.5229194223038483E-2</v>
      </c>
      <c r="K14" s="127"/>
      <c r="L14" s="104">
        <v>-4.6386232228225889E-2</v>
      </c>
      <c r="M14" s="127"/>
      <c r="N14" s="104">
        <v>1.1614373013757048E-2</v>
      </c>
      <c r="O14" s="127"/>
      <c r="P14" s="104">
        <v>5.2880905998628401E-2</v>
      </c>
      <c r="Q14" s="127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10"/>
      <c r="AD14" s="10"/>
      <c r="AE14" s="10"/>
    </row>
    <row r="15" spans="1:31" ht="20.100000000000001" customHeight="1" x14ac:dyDescent="0.3"/>
    <row r="16" spans="1:31" ht="19.5" customHeight="1" x14ac:dyDescent="0.3">
      <c r="A16" s="72" t="str">
        <f>NOTA!$A$24</f>
        <v>ESTUDO 31 | ANÁLISE REGIONAL DAS SOCIEDADES NÃO FINANCEIRAS EM PORTUGAL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0" t="s">
        <v>9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fzONZlGUOxOA7yf7YdWEOoUD5O8GKfWbCofJBynW0K2Hs6shyeNAJNXxxII1Lhiq30sFBOmpEWGx6zJbfWM6Pw==" saltValue="WooSj3bRyt8ODoqVvYSipA==" spinCount="100000" sheet="1" objects="1" scenarios="1"/>
  <mergeCells count="55">
    <mergeCell ref="A16:U16"/>
    <mergeCell ref="A1:U1"/>
    <mergeCell ref="H6:I6"/>
    <mergeCell ref="J6:K6"/>
    <mergeCell ref="L6:M6"/>
    <mergeCell ref="N6:O6"/>
    <mergeCell ref="P6:Q6"/>
    <mergeCell ref="E7:G7"/>
    <mergeCell ref="H7:I7"/>
    <mergeCell ref="J7:K7"/>
    <mergeCell ref="L7:M7"/>
    <mergeCell ref="N7:O7"/>
    <mergeCell ref="P7:Q7"/>
    <mergeCell ref="P8:Q8"/>
    <mergeCell ref="E9:G9"/>
    <mergeCell ref="H9:I9"/>
    <mergeCell ref="J9:K9"/>
    <mergeCell ref="L9:M9"/>
    <mergeCell ref="N9:O9"/>
    <mergeCell ref="P9:Q9"/>
    <mergeCell ref="E8:G8"/>
    <mergeCell ref="H8:I8"/>
    <mergeCell ref="J8:K8"/>
    <mergeCell ref="L8:M8"/>
    <mergeCell ref="N8:O8"/>
    <mergeCell ref="P10:Q10"/>
    <mergeCell ref="E11:G11"/>
    <mergeCell ref="H11:I11"/>
    <mergeCell ref="J11:K11"/>
    <mergeCell ref="L11:M11"/>
    <mergeCell ref="N11:O11"/>
    <mergeCell ref="P11:Q11"/>
    <mergeCell ref="E10:G10"/>
    <mergeCell ref="H10:I10"/>
    <mergeCell ref="J10:K10"/>
    <mergeCell ref="L10:M10"/>
    <mergeCell ref="N10:O10"/>
    <mergeCell ref="P12:Q12"/>
    <mergeCell ref="E13:G13"/>
    <mergeCell ref="H13:I13"/>
    <mergeCell ref="J13:K13"/>
    <mergeCell ref="L13:M13"/>
    <mergeCell ref="N13:O13"/>
    <mergeCell ref="P13:Q13"/>
    <mergeCell ref="E12:G12"/>
    <mergeCell ref="H12:I12"/>
    <mergeCell ref="J12:K12"/>
    <mergeCell ref="L12:M12"/>
    <mergeCell ref="N12:O12"/>
    <mergeCell ref="P14:Q14"/>
    <mergeCell ref="E14:G14"/>
    <mergeCell ref="H14:I14"/>
    <mergeCell ref="J14:K14"/>
    <mergeCell ref="L14:M14"/>
    <mergeCell ref="N14:O14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0CFD6"/>
  </sheetPr>
  <dimension ref="A1:AC78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29" ht="69" customHeight="1" x14ac:dyDescent="0.3">
      <c r="A1" s="119" t="s">
        <v>78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9" ht="15" customHeight="1" x14ac:dyDescent="0.3"/>
    <row r="3" spans="1:29" s="7" customFormat="1" ht="15" customHeight="1" thickBot="1" x14ac:dyDescent="0.35">
      <c r="A3" s="46" t="str">
        <f>Índice!F30</f>
        <v>G14</v>
      </c>
      <c r="B3" s="46" t="str">
        <f>Índice!G30</f>
        <v>Rendibilidade dos capitais próprios | Média ponderada e quartis da distribuição (2016)</v>
      </c>
      <c r="C3" s="39"/>
      <c r="D3" s="39"/>
      <c r="E3" s="39"/>
      <c r="F3" s="39"/>
      <c r="G3" s="39"/>
      <c r="H3" s="39"/>
      <c r="I3" s="39"/>
      <c r="J3" s="39"/>
      <c r="K3" s="39"/>
    </row>
    <row r="4" spans="1:29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29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29" s="9" customFormat="1" ht="30.75" customHeight="1" x14ac:dyDescent="0.2">
      <c r="B6" s="68"/>
      <c r="C6" s="69"/>
      <c r="D6" s="69"/>
      <c r="E6" s="129" t="s">
        <v>83</v>
      </c>
      <c r="F6" s="129"/>
      <c r="G6" s="120" t="s">
        <v>85</v>
      </c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</row>
    <row r="7" spans="1:29" s="9" customFormat="1" ht="47.1" customHeight="1" x14ac:dyDescent="0.3">
      <c r="A7" s="68"/>
      <c r="B7" s="68"/>
      <c r="C7" s="70"/>
      <c r="D7" s="70"/>
      <c r="E7" s="111"/>
      <c r="F7" s="111"/>
      <c r="G7" s="111" t="s">
        <v>44</v>
      </c>
      <c r="H7" s="111"/>
      <c r="I7" s="111" t="s">
        <v>45</v>
      </c>
      <c r="J7" s="111"/>
      <c r="K7" s="111" t="s">
        <v>53</v>
      </c>
      <c r="L7" s="111"/>
      <c r="M7" s="111" t="s">
        <v>46</v>
      </c>
      <c r="N7" s="111"/>
      <c r="O7" s="111" t="s">
        <v>47</v>
      </c>
      <c r="P7" s="111"/>
      <c r="Q7" s="111" t="s">
        <v>54</v>
      </c>
      <c r="R7" s="111"/>
      <c r="S7" s="111" t="s">
        <v>55</v>
      </c>
      <c r="T7" s="111"/>
      <c r="U7" s="6"/>
      <c r="V7" s="6"/>
      <c r="W7" s="6"/>
      <c r="X7" s="6"/>
      <c r="Y7" s="6"/>
    </row>
    <row r="8" spans="1:29" s="63" customFormat="1" ht="30" customHeight="1" x14ac:dyDescent="0.3">
      <c r="A8" s="68"/>
      <c r="B8" s="96" t="s">
        <v>81</v>
      </c>
      <c r="C8" s="97" t="s">
        <v>81</v>
      </c>
      <c r="D8" s="98"/>
      <c r="E8" s="133">
        <v>7.6565881110275069E-2</v>
      </c>
      <c r="F8" s="134"/>
      <c r="G8" s="131">
        <v>8.6260018259333271E-2</v>
      </c>
      <c r="H8" s="132"/>
      <c r="I8" s="131">
        <v>7.9487415554507085E-2</v>
      </c>
      <c r="J8" s="132"/>
      <c r="K8" s="131">
        <v>8.1944444527025095E-2</v>
      </c>
      <c r="L8" s="132"/>
      <c r="M8" s="131">
        <v>6.1135508518911454E-2</v>
      </c>
      <c r="N8" s="132"/>
      <c r="O8" s="131">
        <v>6.968775262487252E-2</v>
      </c>
      <c r="P8" s="132"/>
      <c r="Q8" s="131">
        <v>-2.4956102436649523E-2</v>
      </c>
      <c r="R8" s="132"/>
      <c r="S8" s="131">
        <v>5.2880905998628401E-2</v>
      </c>
      <c r="T8" s="132"/>
      <c r="U8" s="9"/>
      <c r="V8" s="9"/>
      <c r="W8" s="9"/>
      <c r="X8" s="9"/>
      <c r="Y8" s="9"/>
    </row>
    <row r="9" spans="1:29" s="63" customFormat="1" ht="30" customHeight="1" x14ac:dyDescent="0.3">
      <c r="A9" s="68"/>
      <c r="B9" s="96" t="s">
        <v>124</v>
      </c>
      <c r="C9" s="97" t="s">
        <v>81</v>
      </c>
      <c r="D9" s="98"/>
      <c r="E9" s="133">
        <v>-2.8606016651629282E-4</v>
      </c>
      <c r="F9" s="134"/>
      <c r="G9" s="131">
        <v>0</v>
      </c>
      <c r="H9" s="132"/>
      <c r="I9" s="131">
        <v>0</v>
      </c>
      <c r="J9" s="132"/>
      <c r="K9" s="131">
        <v>-5.1383569766474098E-3</v>
      </c>
      <c r="L9" s="132"/>
      <c r="M9" s="131">
        <v>0</v>
      </c>
      <c r="N9" s="132"/>
      <c r="O9" s="131">
        <v>-2.1647885772765932E-3</v>
      </c>
      <c r="P9" s="132"/>
      <c r="Q9" s="131">
        <v>-1.9601939340615212E-2</v>
      </c>
      <c r="R9" s="132"/>
      <c r="S9" s="131">
        <v>-2.3587661646838242E-2</v>
      </c>
      <c r="T9" s="132"/>
      <c r="U9" s="9"/>
      <c r="V9" s="9"/>
      <c r="W9" s="9"/>
      <c r="X9" s="9"/>
      <c r="Y9" s="9"/>
    </row>
    <row r="10" spans="1:29" s="63" customFormat="1" ht="30" customHeight="1" x14ac:dyDescent="0.3">
      <c r="A10" s="68"/>
      <c r="B10" s="96" t="s">
        <v>84</v>
      </c>
      <c r="C10" s="97" t="s">
        <v>81</v>
      </c>
      <c r="D10" s="98"/>
      <c r="E10" s="133">
        <v>5.6166251230352821E-2</v>
      </c>
      <c r="F10" s="134"/>
      <c r="G10" s="131">
        <v>6.1445292379472952E-2</v>
      </c>
      <c r="H10" s="132"/>
      <c r="I10" s="131">
        <v>4.9813177477032296E-2</v>
      </c>
      <c r="J10" s="132"/>
      <c r="K10" s="131">
        <v>5.7006511754289779E-2</v>
      </c>
      <c r="L10" s="132"/>
      <c r="M10" s="131">
        <v>5.3794045871535509E-2</v>
      </c>
      <c r="N10" s="132"/>
      <c r="O10" s="131">
        <v>7.5160919501726486E-2</v>
      </c>
      <c r="P10" s="132"/>
      <c r="Q10" s="131">
        <v>2.5419015811782061E-2</v>
      </c>
      <c r="R10" s="132"/>
      <c r="S10" s="131">
        <v>3.2885217973806759E-2</v>
      </c>
      <c r="T10" s="132"/>
      <c r="U10" s="9"/>
      <c r="V10" s="9"/>
      <c r="W10" s="9"/>
      <c r="X10" s="9"/>
      <c r="Y10" s="9"/>
    </row>
    <row r="11" spans="1:29" s="63" customFormat="1" ht="30" customHeight="1" x14ac:dyDescent="0.3">
      <c r="A11" s="68"/>
      <c r="B11" s="96" t="s">
        <v>125</v>
      </c>
      <c r="C11" s="97" t="s">
        <v>81</v>
      </c>
      <c r="D11" s="98"/>
      <c r="E11" s="133">
        <v>0.23691587340892192</v>
      </c>
      <c r="F11" s="134"/>
      <c r="G11" s="131">
        <v>0.23541689224732668</v>
      </c>
      <c r="H11" s="132"/>
      <c r="I11" s="131">
        <v>0.19790391302218521</v>
      </c>
      <c r="J11" s="132"/>
      <c r="K11" s="131">
        <v>0.26966888967984465</v>
      </c>
      <c r="L11" s="132"/>
      <c r="M11" s="131">
        <v>0.22144871330745108</v>
      </c>
      <c r="N11" s="132"/>
      <c r="O11" s="131">
        <v>0.31446546577925938</v>
      </c>
      <c r="P11" s="132"/>
      <c r="Q11" s="131">
        <v>0.19177603098059337</v>
      </c>
      <c r="R11" s="132"/>
      <c r="S11" s="131">
        <v>0.18880306245679904</v>
      </c>
      <c r="T11" s="132"/>
      <c r="U11" s="9"/>
      <c r="V11" s="9"/>
      <c r="W11" s="9"/>
      <c r="X11" s="9"/>
      <c r="Y11" s="9"/>
    </row>
    <row r="12" spans="1:29" ht="20.100000000000001" customHeight="1" x14ac:dyDescent="0.3"/>
    <row r="13" spans="1:29" ht="19.5" customHeight="1" x14ac:dyDescent="0.3">
      <c r="A13" s="72" t="str">
        <f>NOTA!$A$24</f>
        <v>ESTUDO 31 | ANÁLISE REGIONAL DAS SOCIEDADES NÃO FINANCEIRAS EM PORTUGAL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</row>
    <row r="14" spans="1:29" ht="13.5" customHeight="1" x14ac:dyDescent="0.3">
      <c r="U14" s="40" t="s">
        <v>9</v>
      </c>
    </row>
    <row r="15" spans="1:29" ht="19.5" customHeight="1" x14ac:dyDescent="0.3"/>
    <row r="16" spans="1:29" ht="19.5" customHeight="1" x14ac:dyDescent="0.3"/>
    <row r="17" spans="15:15" ht="19.5" customHeight="1" x14ac:dyDescent="0.3"/>
    <row r="18" spans="15:15" ht="19.5" customHeight="1" x14ac:dyDescent="0.3"/>
    <row r="19" spans="15:15" ht="19.5" customHeight="1" x14ac:dyDescent="0.3"/>
    <row r="20" spans="15:15" s="11" customFormat="1" ht="19.5" customHeight="1" x14ac:dyDescent="0.3"/>
    <row r="21" spans="15:15" ht="19.5" customHeight="1" x14ac:dyDescent="0.3"/>
    <row r="22" spans="15:15" ht="19.5" customHeight="1" x14ac:dyDescent="0.3"/>
    <row r="23" spans="15:15" ht="19.5" customHeight="1" x14ac:dyDescent="0.3"/>
    <row r="24" spans="15:15" ht="19.5" customHeight="1" x14ac:dyDescent="0.3"/>
    <row r="25" spans="15:15" ht="19.5" customHeight="1" x14ac:dyDescent="0.3">
      <c r="O25" s="11"/>
    </row>
    <row r="26" spans="15:15" ht="19.5" customHeight="1" x14ac:dyDescent="0.3"/>
    <row r="27" spans="15:15" ht="19.5" customHeight="1" x14ac:dyDescent="0.3"/>
    <row r="28" spans="15:15" ht="19.5" customHeight="1" x14ac:dyDescent="0.3"/>
    <row r="29" spans="15:15" ht="19.5" customHeight="1" x14ac:dyDescent="0.3"/>
    <row r="30" spans="15:15" ht="19.5" customHeight="1" x14ac:dyDescent="0.3"/>
    <row r="31" spans="15:15" ht="19.5" customHeight="1" x14ac:dyDescent="0.3"/>
    <row r="32" spans="15:15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</sheetData>
  <sheetProtection algorithmName="SHA-512" hashValue="ALbdZlohVQrjT3CssLua+NeGc+nPkeuLrpgedfaUgzCDiTDd9LyjjGnocebnhJ5sB7+7+tI0e2Z3aGo5yZPcfw==" saltValue="A4wd7JWBq4bv8YelCga3iw==" spinCount="100000" sheet="1" objects="1" scenarios="1"/>
  <mergeCells count="47">
    <mergeCell ref="A13:U13"/>
    <mergeCell ref="A1:U1"/>
    <mergeCell ref="E6:F7"/>
    <mergeCell ref="G6:T6"/>
    <mergeCell ref="G7:H7"/>
    <mergeCell ref="I7:J7"/>
    <mergeCell ref="K7:L7"/>
    <mergeCell ref="M7:N7"/>
    <mergeCell ref="O7:P7"/>
    <mergeCell ref="Q7:R7"/>
    <mergeCell ref="S7:T7"/>
    <mergeCell ref="B8:D8"/>
    <mergeCell ref="E8:F8"/>
    <mergeCell ref="G8:H8"/>
    <mergeCell ref="I8:J8"/>
    <mergeCell ref="K8:L8"/>
    <mergeCell ref="Q10:R10"/>
    <mergeCell ref="S10:T10"/>
    <mergeCell ref="M8:N8"/>
    <mergeCell ref="B9:D9"/>
    <mergeCell ref="E9:F9"/>
    <mergeCell ref="G9:H9"/>
    <mergeCell ref="I9:J9"/>
    <mergeCell ref="K9:L9"/>
    <mergeCell ref="O8:P8"/>
    <mergeCell ref="Q8:R8"/>
    <mergeCell ref="S8:T8"/>
    <mergeCell ref="M9:N9"/>
    <mergeCell ref="O9:P9"/>
    <mergeCell ref="Q9:R9"/>
    <mergeCell ref="S9:T9"/>
    <mergeCell ref="M11:N11"/>
    <mergeCell ref="O11:P11"/>
    <mergeCell ref="Q11:R11"/>
    <mergeCell ref="S11:T11"/>
    <mergeCell ref="B10:D10"/>
    <mergeCell ref="E10:F10"/>
    <mergeCell ref="G10:H10"/>
    <mergeCell ref="B11:D11"/>
    <mergeCell ref="E11:F11"/>
    <mergeCell ref="G11:H11"/>
    <mergeCell ref="I11:J11"/>
    <mergeCell ref="K11:L11"/>
    <mergeCell ref="I10:J10"/>
    <mergeCell ref="K10:L10"/>
    <mergeCell ref="M10:N10"/>
    <mergeCell ref="O10:P10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0CFD6"/>
  </sheetPr>
  <dimension ref="A1:AE80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1" ht="69" customHeight="1" x14ac:dyDescent="0.3">
      <c r="A1" s="119" t="s">
        <v>91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1" ht="15" customHeight="1" x14ac:dyDescent="0.3"/>
    <row r="3" spans="1:31" s="7" customFormat="1" ht="15" customHeight="1" thickBot="1" x14ac:dyDescent="0.35">
      <c r="A3" s="46" t="str">
        <f>Índice!F33</f>
        <v>G15</v>
      </c>
      <c r="B3" s="46" t="str">
        <f>Índice!G33</f>
        <v>Autonomia financeira | Decomposição do diferencial face ao total das empresas (2016, pp)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31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1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1" s="10" customFormat="1" ht="37.5" customHeight="1" x14ac:dyDescent="0.3">
      <c r="E6" s="33"/>
      <c r="F6" s="32"/>
      <c r="G6" s="32"/>
      <c r="H6" s="96" t="s">
        <v>88</v>
      </c>
      <c r="I6" s="97"/>
      <c r="J6" s="98"/>
      <c r="K6" s="96" t="s">
        <v>15</v>
      </c>
      <c r="L6" s="97"/>
      <c r="M6" s="98"/>
      <c r="N6" s="96" t="s">
        <v>87</v>
      </c>
      <c r="O6" s="97"/>
      <c r="P6" s="98"/>
      <c r="Q6" s="21"/>
      <c r="U6" s="21"/>
      <c r="V6" s="21"/>
      <c r="W6" s="21"/>
      <c r="X6" s="21"/>
      <c r="Y6" s="21"/>
      <c r="Z6" s="21"/>
      <c r="AA6" s="21"/>
      <c r="AB6" s="21"/>
      <c r="AC6" s="21"/>
    </row>
    <row r="7" spans="1:31" ht="27" customHeight="1" x14ac:dyDescent="0.3">
      <c r="E7" s="97" t="s">
        <v>44</v>
      </c>
      <c r="F7" s="97"/>
      <c r="G7" s="98"/>
      <c r="H7" s="108">
        <v>0.95528531202526379</v>
      </c>
      <c r="I7" s="109"/>
      <c r="J7" s="110"/>
      <c r="K7" s="108">
        <v>3.5070813817530926</v>
      </c>
      <c r="L7" s="109"/>
      <c r="M7" s="110"/>
      <c r="N7" s="108">
        <v>4.4623666937783639</v>
      </c>
      <c r="O7" s="109"/>
      <c r="P7" s="110"/>
      <c r="Q7" s="21"/>
      <c r="R7" s="71"/>
      <c r="S7" s="44"/>
      <c r="U7" s="21"/>
      <c r="V7" s="21"/>
      <c r="W7" s="21"/>
      <c r="X7" s="21"/>
      <c r="Y7" s="21"/>
      <c r="Z7" s="21"/>
      <c r="AA7" s="21"/>
      <c r="AB7" s="21"/>
      <c r="AC7" s="21"/>
      <c r="AD7" s="10"/>
      <c r="AE7" s="10"/>
    </row>
    <row r="8" spans="1:31" ht="27" customHeight="1" x14ac:dyDescent="0.3">
      <c r="E8" s="97" t="s">
        <v>45</v>
      </c>
      <c r="F8" s="97"/>
      <c r="G8" s="98"/>
      <c r="H8" s="108">
        <v>1.989318816855147</v>
      </c>
      <c r="I8" s="109"/>
      <c r="J8" s="110"/>
      <c r="K8" s="108">
        <v>0.68750642650325566</v>
      </c>
      <c r="L8" s="109"/>
      <c r="M8" s="110"/>
      <c r="N8" s="108">
        <v>2.676825243358405</v>
      </c>
      <c r="O8" s="109"/>
      <c r="P8" s="110"/>
      <c r="Q8" s="21"/>
      <c r="R8" s="71"/>
      <c r="U8" s="21"/>
      <c r="V8" s="21"/>
      <c r="W8" s="21"/>
      <c r="X8" s="21"/>
      <c r="Y8" s="21"/>
      <c r="Z8" s="21"/>
      <c r="AA8" s="21"/>
      <c r="AB8" s="21"/>
      <c r="AC8" s="10"/>
      <c r="AD8" s="10"/>
      <c r="AE8" s="10"/>
    </row>
    <row r="9" spans="1:31" ht="27" customHeight="1" x14ac:dyDescent="0.3">
      <c r="E9" s="97" t="s">
        <v>53</v>
      </c>
      <c r="F9" s="97"/>
      <c r="G9" s="98"/>
      <c r="H9" s="108">
        <v>-1.0597033321195277</v>
      </c>
      <c r="I9" s="109"/>
      <c r="J9" s="110"/>
      <c r="K9" s="108">
        <v>-2.7415198460495289</v>
      </c>
      <c r="L9" s="109"/>
      <c r="M9" s="110"/>
      <c r="N9" s="108">
        <v>-3.8012231781690553</v>
      </c>
      <c r="O9" s="109"/>
      <c r="P9" s="110"/>
      <c r="Q9" s="21"/>
      <c r="R9" s="7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</row>
    <row r="10" spans="1:31" ht="27" customHeight="1" x14ac:dyDescent="0.3">
      <c r="E10" s="97" t="s">
        <v>46</v>
      </c>
      <c r="F10" s="97"/>
      <c r="G10" s="98"/>
      <c r="H10" s="108">
        <v>2.6561489617349086</v>
      </c>
      <c r="I10" s="109"/>
      <c r="J10" s="110"/>
      <c r="K10" s="108">
        <v>0.71671201492454273</v>
      </c>
      <c r="L10" s="109"/>
      <c r="M10" s="110"/>
      <c r="N10" s="108">
        <v>3.3728609766594531</v>
      </c>
      <c r="O10" s="109"/>
      <c r="P10" s="110"/>
      <c r="Q10" s="21"/>
      <c r="R10" s="71"/>
      <c r="U10" s="21"/>
      <c r="V10" s="21"/>
      <c r="W10" s="21"/>
      <c r="X10" s="21"/>
      <c r="Y10" s="21"/>
      <c r="Z10" s="21"/>
      <c r="AA10" s="21"/>
      <c r="AB10" s="21"/>
      <c r="AC10" s="10"/>
      <c r="AD10" s="10"/>
      <c r="AE10" s="10"/>
    </row>
    <row r="11" spans="1:31" ht="27" customHeight="1" x14ac:dyDescent="0.3">
      <c r="E11" s="97" t="s">
        <v>47</v>
      </c>
      <c r="F11" s="97"/>
      <c r="G11" s="98"/>
      <c r="H11" s="108">
        <v>-1.3588914871757529</v>
      </c>
      <c r="I11" s="109"/>
      <c r="J11" s="110"/>
      <c r="K11" s="108">
        <v>-3.8111097783833467</v>
      </c>
      <c r="L11" s="109"/>
      <c r="M11" s="110"/>
      <c r="N11" s="108">
        <v>-5.1700012655590992</v>
      </c>
      <c r="O11" s="109"/>
      <c r="P11" s="110"/>
      <c r="Q11" s="21"/>
      <c r="R11" s="71"/>
      <c r="S11" s="44"/>
      <c r="U11" s="21"/>
      <c r="V11" s="21"/>
      <c r="W11" s="21"/>
      <c r="X11" s="21"/>
      <c r="Y11" s="21"/>
      <c r="Z11" s="21"/>
      <c r="AA11" s="21"/>
      <c r="AB11" s="21"/>
      <c r="AC11" s="10"/>
      <c r="AD11" s="10"/>
      <c r="AE11" s="10"/>
    </row>
    <row r="12" spans="1:31" ht="27" customHeight="1" x14ac:dyDescent="0.3">
      <c r="E12" s="97" t="s">
        <v>54</v>
      </c>
      <c r="F12" s="97"/>
      <c r="G12" s="98"/>
      <c r="H12" s="108">
        <v>0.41672843460036191</v>
      </c>
      <c r="I12" s="109"/>
      <c r="J12" s="110"/>
      <c r="K12" s="108">
        <v>9.5468254217172834</v>
      </c>
      <c r="L12" s="109"/>
      <c r="M12" s="110"/>
      <c r="N12" s="108">
        <v>9.9635538563176471</v>
      </c>
      <c r="O12" s="109"/>
      <c r="P12" s="110"/>
      <c r="Q12" s="21"/>
      <c r="R12" s="71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</row>
    <row r="13" spans="1:31" ht="27" customHeight="1" x14ac:dyDescent="0.3">
      <c r="E13" s="97" t="s">
        <v>55</v>
      </c>
      <c r="F13" s="97"/>
      <c r="G13" s="98"/>
      <c r="H13" s="108">
        <v>-0.10465388459199465</v>
      </c>
      <c r="I13" s="109"/>
      <c r="J13" s="110"/>
      <c r="K13" s="108">
        <v>5.0736801835883512</v>
      </c>
      <c r="L13" s="109"/>
      <c r="M13" s="110"/>
      <c r="N13" s="108">
        <v>4.9690262989963596</v>
      </c>
      <c r="O13" s="109"/>
      <c r="P13" s="110"/>
      <c r="Q13" s="21"/>
      <c r="R13" s="71"/>
      <c r="U13" s="21"/>
      <c r="V13" s="21"/>
      <c r="W13" s="21"/>
      <c r="X13" s="21"/>
      <c r="Y13" s="21"/>
      <c r="Z13" s="21"/>
      <c r="AA13" s="21"/>
      <c r="AB13" s="21"/>
      <c r="AC13" s="10"/>
      <c r="AD13" s="10"/>
      <c r="AE13" s="10"/>
    </row>
    <row r="14" spans="1:31" ht="20.100000000000001" customHeight="1" x14ac:dyDescent="0.3"/>
    <row r="15" spans="1:31" ht="19.5" customHeight="1" x14ac:dyDescent="0.3">
      <c r="A15" s="72" t="str">
        <f>NOTA!$A$24</f>
        <v>ESTUDO 31 | ANÁLISE REGIONAL DAS SOCIEDADES NÃO FINANCEIRAS EM PORTUGAL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</row>
    <row r="16" spans="1:31" ht="13.5" customHeight="1" x14ac:dyDescent="0.3">
      <c r="U16" s="40" t="s">
        <v>9</v>
      </c>
    </row>
    <row r="17" spans="15:15" ht="19.5" customHeight="1" x14ac:dyDescent="0.3"/>
    <row r="18" spans="15:15" ht="19.5" customHeight="1" x14ac:dyDescent="0.3"/>
    <row r="19" spans="15:15" ht="19.5" customHeight="1" x14ac:dyDescent="0.3"/>
    <row r="20" spans="15:15" ht="19.5" customHeight="1" x14ac:dyDescent="0.3"/>
    <row r="21" spans="15:15" ht="19.5" customHeight="1" x14ac:dyDescent="0.3"/>
    <row r="22" spans="15:15" s="11" customFormat="1" ht="19.5" customHeight="1" x14ac:dyDescent="0.3"/>
    <row r="23" spans="15:15" ht="19.5" customHeight="1" x14ac:dyDescent="0.3"/>
    <row r="24" spans="15:15" ht="19.5" customHeight="1" x14ac:dyDescent="0.3"/>
    <row r="25" spans="15:15" ht="19.5" customHeight="1" x14ac:dyDescent="0.3"/>
    <row r="26" spans="15:15" ht="19.5" customHeight="1" x14ac:dyDescent="0.3"/>
    <row r="27" spans="15:15" ht="19.5" customHeight="1" x14ac:dyDescent="0.3">
      <c r="O27" s="11"/>
    </row>
    <row r="28" spans="15:15" ht="19.5" customHeight="1" x14ac:dyDescent="0.3"/>
    <row r="29" spans="15:15" ht="19.5" customHeight="1" x14ac:dyDescent="0.3"/>
    <row r="30" spans="15:15" ht="19.5" customHeight="1" x14ac:dyDescent="0.3"/>
    <row r="31" spans="15:15" ht="19.5" customHeight="1" x14ac:dyDescent="0.3"/>
    <row r="32" spans="15:15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</sheetData>
  <sheetProtection algorithmName="SHA-512" hashValue="fN8Bkjwi9Rnok5ekZzFQ2ftY8ZtXkIPnIKSOxHi/WNXAcfzRc69xYZYPp0XD7LPsVtESERxXtvV9bsH9bMihZw==" saltValue="au9+E+g1L1YbX8jk4SPOjA==" spinCount="100000" sheet="1" objects="1" scenarios="1"/>
  <mergeCells count="33">
    <mergeCell ref="A15:U15"/>
    <mergeCell ref="A1:U1"/>
    <mergeCell ref="H6:J6"/>
    <mergeCell ref="K6:M6"/>
    <mergeCell ref="N6:P6"/>
    <mergeCell ref="E7:G7"/>
    <mergeCell ref="H7:J7"/>
    <mergeCell ref="K7:M7"/>
    <mergeCell ref="N7:P7"/>
    <mergeCell ref="E8:G8"/>
    <mergeCell ref="H8:J8"/>
    <mergeCell ref="K8:M8"/>
    <mergeCell ref="N8:P8"/>
    <mergeCell ref="E9:G9"/>
    <mergeCell ref="H9:J9"/>
    <mergeCell ref="K9:M9"/>
    <mergeCell ref="N9:P9"/>
    <mergeCell ref="E10:G10"/>
    <mergeCell ref="H10:J10"/>
    <mergeCell ref="K10:M10"/>
    <mergeCell ref="N10:P10"/>
    <mergeCell ref="E13:G13"/>
    <mergeCell ref="H13:J13"/>
    <mergeCell ref="K13:M13"/>
    <mergeCell ref="N13:P13"/>
    <mergeCell ref="E11:G11"/>
    <mergeCell ref="H11:J11"/>
    <mergeCell ref="K11:M11"/>
    <mergeCell ref="N11:P11"/>
    <mergeCell ref="E12:G12"/>
    <mergeCell ref="H12:J12"/>
    <mergeCell ref="K12:M12"/>
    <mergeCell ref="N12:P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  <pageSetUpPr fitToPage="1"/>
  </sheetPr>
  <dimension ref="A1:R45"/>
  <sheetViews>
    <sheetView showGridLines="0" zoomScaleNormal="100" zoomScaleSheetLayoutView="70" workbookViewId="0"/>
  </sheetViews>
  <sheetFormatPr defaultColWidth="9.109375" defaultRowHeight="13.8" x14ac:dyDescent="0.3"/>
  <cols>
    <col min="1" max="2" width="9.109375" style="2"/>
    <col min="3" max="3" width="1.5546875" style="2" customWidth="1"/>
    <col min="4" max="4" width="2.88671875" style="2" customWidth="1"/>
    <col min="5" max="5" width="3" style="2" customWidth="1"/>
    <col min="6" max="6" width="5.5546875" style="26" customWidth="1"/>
    <col min="7" max="17" width="9.109375" style="2"/>
    <col min="18" max="18" width="43.5546875" style="2" customWidth="1"/>
    <col min="19" max="19" width="9.109375" style="2" customWidth="1"/>
    <col min="20" max="16384" width="9.109375" style="2"/>
  </cols>
  <sheetData>
    <row r="1" spans="1:18" s="1" customFormat="1" ht="69" customHeight="1" x14ac:dyDescent="0.3">
      <c r="A1" s="42"/>
      <c r="B1" s="42"/>
      <c r="C1" s="42"/>
      <c r="D1" s="43"/>
      <c r="E1" s="42"/>
      <c r="F1" s="43"/>
      <c r="G1" s="42"/>
      <c r="H1" s="42"/>
      <c r="I1" s="42"/>
      <c r="J1" s="42"/>
      <c r="K1" s="79" t="s">
        <v>7</v>
      </c>
      <c r="L1" s="79"/>
      <c r="M1" s="79"/>
      <c r="N1" s="79"/>
      <c r="O1" s="79"/>
      <c r="P1" s="79"/>
      <c r="Q1" s="79"/>
      <c r="R1" s="79"/>
    </row>
    <row r="3" spans="1:18" s="3" customFormat="1" ht="30.75" customHeight="1" x14ac:dyDescent="0.3">
      <c r="C3" s="80" t="s">
        <v>27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s="4" customFormat="1" ht="6" customHeight="1" thickBot="1" x14ac:dyDescent="0.35">
      <c r="C4" s="14"/>
      <c r="D4" s="14"/>
      <c r="E4" s="14"/>
      <c r="F4" s="25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</row>
    <row r="5" spans="1:18" s="4" customFormat="1" ht="18" customHeight="1" thickBot="1" x14ac:dyDescent="0.35">
      <c r="C5" s="14"/>
      <c r="D5" s="14"/>
      <c r="E5" s="14"/>
      <c r="F5" s="50" t="s">
        <v>28</v>
      </c>
      <c r="G5" s="81" t="s">
        <v>117</v>
      </c>
      <c r="H5" s="81"/>
      <c r="I5" s="81"/>
      <c r="J5" s="81"/>
      <c r="K5" s="81"/>
      <c r="L5" s="81"/>
      <c r="M5" s="81"/>
      <c r="N5" s="81"/>
      <c r="O5" s="81"/>
      <c r="P5" s="81"/>
      <c r="Q5" s="81"/>
      <c r="R5" s="82"/>
    </row>
    <row r="6" spans="1:18" s="4" customFormat="1" ht="6" customHeight="1" x14ac:dyDescent="0.3">
      <c r="C6" s="14"/>
      <c r="D6" s="14"/>
      <c r="E6" s="14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7"/>
    </row>
    <row r="7" spans="1:18" s="3" customFormat="1" ht="30.75" customHeight="1" x14ac:dyDescent="0.3">
      <c r="C7" s="80" t="s">
        <v>137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18" s="4" customFormat="1" ht="6" customHeight="1" thickBot="1" x14ac:dyDescent="0.35">
      <c r="C8" s="14"/>
      <c r="D8" s="14"/>
      <c r="E8" s="14"/>
      <c r="F8" s="25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</row>
    <row r="9" spans="1:18" s="4" customFormat="1" ht="21" customHeight="1" thickBot="1" x14ac:dyDescent="0.35">
      <c r="C9" s="27"/>
      <c r="D9" s="14"/>
      <c r="E9" s="28"/>
      <c r="F9" s="87" t="s">
        <v>34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9"/>
    </row>
    <row r="10" spans="1:18" s="4" customFormat="1" ht="18" customHeight="1" thickBot="1" x14ac:dyDescent="0.35">
      <c r="C10" s="14"/>
      <c r="D10" s="14"/>
      <c r="E10" s="14"/>
      <c r="F10" s="30" t="s">
        <v>35</v>
      </c>
      <c r="G10" s="37" t="s">
        <v>116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18" s="4" customFormat="1" ht="18" customHeight="1" thickBot="1" x14ac:dyDescent="0.35">
      <c r="C11" s="14"/>
      <c r="D11" s="14"/>
      <c r="E11" s="14"/>
      <c r="F11" s="30" t="s">
        <v>10</v>
      </c>
      <c r="G11" s="77" t="s">
        <v>39</v>
      </c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8"/>
    </row>
    <row r="12" spans="1:18" s="4" customFormat="1" ht="18" customHeight="1" thickBot="1" x14ac:dyDescent="0.35">
      <c r="C12" s="14"/>
      <c r="D12" s="14"/>
      <c r="E12" s="14"/>
      <c r="F12" s="30" t="s">
        <v>11</v>
      </c>
      <c r="G12" s="77" t="s">
        <v>43</v>
      </c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8"/>
    </row>
    <row r="13" spans="1:18" s="4" customFormat="1" ht="18" customHeight="1" thickBot="1" x14ac:dyDescent="0.35">
      <c r="C13" s="14"/>
      <c r="D13" s="14"/>
      <c r="E13" s="14"/>
      <c r="F13" s="30" t="s">
        <v>0</v>
      </c>
      <c r="G13" s="53" t="s">
        <v>56</v>
      </c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4"/>
    </row>
    <row r="14" spans="1:18" s="4" customFormat="1" ht="18" customHeight="1" thickBot="1" x14ac:dyDescent="0.35">
      <c r="C14" s="14"/>
      <c r="D14" s="14"/>
      <c r="E14" s="14"/>
      <c r="F14" s="30" t="s">
        <v>1</v>
      </c>
      <c r="G14" s="53" t="s">
        <v>59</v>
      </c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4"/>
    </row>
    <row r="15" spans="1:18" s="4" customFormat="1" ht="21" customHeight="1" thickBot="1" x14ac:dyDescent="0.35">
      <c r="C15" s="27"/>
      <c r="D15" s="14"/>
      <c r="E15" s="28"/>
      <c r="F15" s="87" t="s">
        <v>62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9"/>
    </row>
    <row r="16" spans="1:18" s="4" customFormat="1" ht="18" customHeight="1" thickBot="1" x14ac:dyDescent="0.35">
      <c r="C16" s="14"/>
      <c r="D16" s="14"/>
      <c r="E16" s="14"/>
      <c r="F16" s="30" t="s">
        <v>2</v>
      </c>
      <c r="G16" s="77" t="s">
        <v>63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</row>
    <row r="17" spans="2:18" s="4" customFormat="1" ht="18" customHeight="1" thickBot="1" x14ac:dyDescent="0.35">
      <c r="C17" s="14"/>
      <c r="D17" s="14"/>
      <c r="E17" s="14"/>
      <c r="F17" s="60" t="s">
        <v>3</v>
      </c>
      <c r="G17" s="61" t="s">
        <v>64</v>
      </c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2"/>
    </row>
    <row r="18" spans="2:18" s="4" customFormat="1" ht="21" customHeight="1" thickBot="1" x14ac:dyDescent="0.35">
      <c r="C18" s="27"/>
      <c r="D18" s="14"/>
      <c r="E18" s="14"/>
      <c r="F18" s="90" t="s">
        <v>68</v>
      </c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2"/>
    </row>
    <row r="19" spans="2:18" s="4" customFormat="1" ht="18" customHeight="1" thickBot="1" x14ac:dyDescent="0.35">
      <c r="C19" s="14"/>
      <c r="D19" s="14"/>
      <c r="E19" s="14"/>
      <c r="F19" s="30" t="s">
        <v>69</v>
      </c>
      <c r="G19" s="77" t="s">
        <v>70</v>
      </c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8"/>
    </row>
    <row r="20" spans="2:18" s="4" customFormat="1" ht="6" customHeight="1" x14ac:dyDescent="0.3">
      <c r="C20" s="14"/>
      <c r="D20" s="14"/>
      <c r="E20" s="14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7"/>
    </row>
    <row r="21" spans="2:18" s="3" customFormat="1" ht="30.75" customHeight="1" x14ac:dyDescent="0.3">
      <c r="B21" s="4"/>
      <c r="C21" s="80" t="s">
        <v>76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</row>
    <row r="22" spans="2:18" s="4" customFormat="1" ht="6" customHeight="1" thickBot="1" x14ac:dyDescent="0.35">
      <c r="C22" s="14"/>
      <c r="D22" s="14"/>
      <c r="E22" s="14"/>
      <c r="F22" s="25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5"/>
    </row>
    <row r="23" spans="2:18" s="5" customFormat="1" ht="21.75" customHeight="1" thickBot="1" x14ac:dyDescent="0.35">
      <c r="B23" s="4"/>
      <c r="C23" s="22"/>
      <c r="D23" s="23"/>
      <c r="E23" s="24"/>
      <c r="F23" s="85" t="s">
        <v>77</v>
      </c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6"/>
    </row>
    <row r="24" spans="2:18" s="5" customFormat="1" ht="18" customHeight="1" thickBot="1" x14ac:dyDescent="0.35">
      <c r="B24" s="4"/>
      <c r="C24" s="18"/>
      <c r="D24" s="18"/>
      <c r="E24" s="18"/>
      <c r="F24" s="31" t="s">
        <v>4</v>
      </c>
      <c r="G24" s="83" t="s">
        <v>118</v>
      </c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4"/>
    </row>
    <row r="25" spans="2:18" s="5" customFormat="1" ht="18" customHeight="1" thickBot="1" x14ac:dyDescent="0.35">
      <c r="B25" s="4"/>
      <c r="C25" s="18"/>
      <c r="D25" s="18"/>
      <c r="E25" s="18"/>
      <c r="F25" s="31" t="s">
        <v>5</v>
      </c>
      <c r="G25" s="83" t="s">
        <v>80</v>
      </c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4"/>
    </row>
    <row r="26" spans="2:18" s="5" customFormat="1" ht="18" customHeight="1" thickBot="1" x14ac:dyDescent="0.35">
      <c r="B26" s="4"/>
      <c r="C26" s="18"/>
      <c r="D26" s="18"/>
      <c r="E26" s="18"/>
      <c r="F26" s="31" t="s">
        <v>6</v>
      </c>
      <c r="G26" s="83" t="s">
        <v>82</v>
      </c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4"/>
    </row>
    <row r="27" spans="2:18" s="5" customFormat="1" ht="18" customHeight="1" thickBot="1" x14ac:dyDescent="0.35">
      <c r="B27" s="4"/>
      <c r="C27" s="18"/>
      <c r="D27" s="18"/>
      <c r="E27" s="18"/>
      <c r="F27" s="31" t="s">
        <v>16</v>
      </c>
      <c r="G27" s="83" t="s">
        <v>86</v>
      </c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4"/>
    </row>
    <row r="28" spans="2:18" s="5" customFormat="1" ht="18" customHeight="1" thickBot="1" x14ac:dyDescent="0.35">
      <c r="B28" s="4"/>
      <c r="C28" s="18"/>
      <c r="D28" s="18"/>
      <c r="E28" s="18"/>
      <c r="F28" s="31" t="s">
        <v>17</v>
      </c>
      <c r="G28" s="83" t="s">
        <v>119</v>
      </c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4"/>
    </row>
    <row r="29" spans="2:18" s="5" customFormat="1" ht="18" customHeight="1" thickBot="1" x14ac:dyDescent="0.35">
      <c r="B29" s="4"/>
      <c r="C29" s="18"/>
      <c r="D29" s="18"/>
      <c r="E29" s="18"/>
      <c r="F29" s="31" t="s">
        <v>18</v>
      </c>
      <c r="G29" s="83" t="s">
        <v>89</v>
      </c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4"/>
    </row>
    <row r="30" spans="2:18" s="5" customFormat="1" ht="18" customHeight="1" thickBot="1" x14ac:dyDescent="0.35">
      <c r="B30" s="4"/>
      <c r="C30" s="18"/>
      <c r="D30" s="18"/>
      <c r="E30" s="18"/>
      <c r="F30" s="31" t="s">
        <v>19</v>
      </c>
      <c r="G30" s="83" t="s">
        <v>128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4"/>
    </row>
    <row r="31" spans="2:18" s="4" customFormat="1" ht="6" customHeight="1" thickBot="1" x14ac:dyDescent="0.35">
      <c r="F31" s="29"/>
    </row>
    <row r="32" spans="2:18" s="5" customFormat="1" ht="21.75" customHeight="1" thickBot="1" x14ac:dyDescent="0.35">
      <c r="B32" s="4"/>
      <c r="C32" s="22"/>
      <c r="D32" s="23"/>
      <c r="E32" s="24"/>
      <c r="F32" s="85" t="s">
        <v>90</v>
      </c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6"/>
    </row>
    <row r="33" spans="1:18" s="5" customFormat="1" ht="18" customHeight="1" thickBot="1" x14ac:dyDescent="0.35">
      <c r="B33" s="4"/>
      <c r="C33" s="18"/>
      <c r="D33" s="18"/>
      <c r="E33" s="18"/>
      <c r="F33" s="31" t="s">
        <v>20</v>
      </c>
      <c r="G33" s="83" t="s">
        <v>120</v>
      </c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4"/>
    </row>
    <row r="34" spans="1:18" s="5" customFormat="1" ht="18" customHeight="1" thickBot="1" x14ac:dyDescent="0.35">
      <c r="B34" s="4"/>
      <c r="C34" s="18"/>
      <c r="D34" s="18"/>
      <c r="E34" s="18"/>
      <c r="F34" s="31" t="s">
        <v>21</v>
      </c>
      <c r="G34" s="83" t="s">
        <v>127</v>
      </c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4"/>
    </row>
    <row r="35" spans="1:18" s="5" customFormat="1" ht="18" customHeight="1" thickBot="1" x14ac:dyDescent="0.35">
      <c r="B35" s="4"/>
      <c r="C35" s="18"/>
      <c r="D35" s="18"/>
      <c r="E35" s="18"/>
      <c r="F35" s="31" t="s">
        <v>22</v>
      </c>
      <c r="G35" s="83" t="s">
        <v>92</v>
      </c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4"/>
    </row>
    <row r="36" spans="1:18" s="5" customFormat="1" ht="18" customHeight="1" thickBot="1" x14ac:dyDescent="0.35">
      <c r="B36" s="4"/>
      <c r="C36" s="18"/>
      <c r="D36" s="18"/>
      <c r="E36" s="18"/>
      <c r="F36" s="31" t="s">
        <v>23</v>
      </c>
      <c r="G36" s="83" t="s">
        <v>94</v>
      </c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4"/>
    </row>
    <row r="37" spans="1:18" s="5" customFormat="1" ht="18" customHeight="1" thickBot="1" x14ac:dyDescent="0.35">
      <c r="B37" s="4"/>
      <c r="C37" s="18"/>
      <c r="D37" s="18"/>
      <c r="E37" s="18"/>
      <c r="F37" s="31" t="s">
        <v>99</v>
      </c>
      <c r="G37" s="83" t="s">
        <v>121</v>
      </c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4"/>
    </row>
    <row r="38" spans="1:18" s="5" customFormat="1" ht="18" customHeight="1" thickBot="1" x14ac:dyDescent="0.35">
      <c r="B38" s="4"/>
      <c r="C38" s="18"/>
      <c r="D38" s="18"/>
      <c r="E38" s="18"/>
      <c r="F38" s="31" t="s">
        <v>100</v>
      </c>
      <c r="G38" s="83" t="s">
        <v>101</v>
      </c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4"/>
    </row>
    <row r="39" spans="1:18" s="5" customFormat="1" ht="21.75" customHeight="1" thickBot="1" x14ac:dyDescent="0.35">
      <c r="B39" s="4"/>
      <c r="C39" s="22"/>
      <c r="D39" s="23"/>
      <c r="E39" s="18"/>
      <c r="F39" s="93" t="s">
        <v>107</v>
      </c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5"/>
    </row>
    <row r="40" spans="1:18" s="5" customFormat="1" ht="18" customHeight="1" thickBot="1" x14ac:dyDescent="0.35">
      <c r="B40" s="4"/>
      <c r="C40" s="18"/>
      <c r="D40" s="18"/>
      <c r="E40" s="18"/>
      <c r="F40" s="31" t="s">
        <v>105</v>
      </c>
      <c r="G40" s="83" t="s">
        <v>106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4"/>
    </row>
    <row r="41" spans="1:18" s="5" customFormat="1" ht="18" customHeight="1" thickBot="1" x14ac:dyDescent="0.35">
      <c r="B41" s="4"/>
      <c r="C41" s="18"/>
      <c r="D41" s="18"/>
      <c r="E41" s="18"/>
      <c r="F41" s="31" t="s">
        <v>109</v>
      </c>
      <c r="G41" s="83" t="s">
        <v>110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4"/>
    </row>
    <row r="42" spans="1:18" s="5" customFormat="1" ht="28.5" customHeight="1" thickBot="1" x14ac:dyDescent="0.35">
      <c r="B42" s="4"/>
      <c r="C42" s="18"/>
      <c r="D42" s="18"/>
      <c r="E42" s="18"/>
      <c r="F42" s="31" t="s">
        <v>113</v>
      </c>
      <c r="G42" s="75" t="s">
        <v>122</v>
      </c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6"/>
    </row>
    <row r="43" spans="1:18" ht="30" customHeight="1" x14ac:dyDescent="0.3">
      <c r="A43" s="19"/>
      <c r="B43" s="19"/>
      <c r="C43" s="19"/>
      <c r="D43" s="19"/>
      <c r="E43" s="19"/>
      <c r="F43" s="25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0"/>
    </row>
    <row r="44" spans="1:18" ht="30" customHeight="1" x14ac:dyDescent="0.3">
      <c r="A44" s="72" t="str">
        <f>NOTA!$A$24</f>
        <v>ESTUDO 31 | ANÁLISE REGIONAL DAS SOCIEDADES NÃO FINANCEIRAS EM PORTUGAL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</row>
    <row r="45" spans="1:18" ht="30" customHeight="1" x14ac:dyDescent="0.3"/>
  </sheetData>
  <sheetProtection algorithmName="SHA-512" hashValue="1xQb1C9NEsmsT3XFUffkvH4b5kPM76+zq/EiLH2pgK0tn5JoCiVTRcYBlRU2b+kWpjLmGsS2U7JpqaMbhZJVqw==" saltValue="9m4pK5IaHoo82fwpEZRg7w==" spinCount="100000" sheet="1" objects="1" scenarios="1"/>
  <mergeCells count="32">
    <mergeCell ref="A44:R44"/>
    <mergeCell ref="G25:R25"/>
    <mergeCell ref="F39:R39"/>
    <mergeCell ref="G27:R27"/>
    <mergeCell ref="G28:R28"/>
    <mergeCell ref="G29:R29"/>
    <mergeCell ref="G30:R30"/>
    <mergeCell ref="F32:R32"/>
    <mergeCell ref="G33:R33"/>
    <mergeCell ref="G34:R34"/>
    <mergeCell ref="G35:R35"/>
    <mergeCell ref="G36:R36"/>
    <mergeCell ref="G37:R37"/>
    <mergeCell ref="G38:R38"/>
    <mergeCell ref="G40:R40"/>
    <mergeCell ref="G41:R41"/>
    <mergeCell ref="G42:R42"/>
    <mergeCell ref="G19:R19"/>
    <mergeCell ref="K1:R1"/>
    <mergeCell ref="C3:R3"/>
    <mergeCell ref="G5:R5"/>
    <mergeCell ref="G26:R26"/>
    <mergeCell ref="G24:R24"/>
    <mergeCell ref="C7:R7"/>
    <mergeCell ref="F23:R23"/>
    <mergeCell ref="C21:R21"/>
    <mergeCell ref="F9:R9"/>
    <mergeCell ref="G11:R11"/>
    <mergeCell ref="G16:R16"/>
    <mergeCell ref="G12:R12"/>
    <mergeCell ref="F15:R15"/>
    <mergeCell ref="F18:R18"/>
  </mergeCells>
  <hyperlinks>
    <hyperlink ref="F12" location="'G2'!A1" display="G2"/>
    <hyperlink ref="F11" location="'G1'!A1" display="G1"/>
    <hyperlink ref="F16" location="'G5'!A1" display="G5"/>
    <hyperlink ref="F24" location="'G8'!A1" display="G8"/>
    <hyperlink ref="F25" location="'G9'!A1" display="G9"/>
    <hyperlink ref="F10" location="'F2'!A1" display="F2"/>
    <hyperlink ref="F5" location="'F1'!A1" display="F1"/>
    <hyperlink ref="F26" location="'G10'!A1" display="G10"/>
    <hyperlink ref="F27" location="'G11'!A1" display="G11"/>
    <hyperlink ref="F28" location="'G12'!A1" display="G12"/>
    <hyperlink ref="F29" location="'G13'!A1" display="G13"/>
    <hyperlink ref="F30" location="'G14'!A1" display="G14"/>
    <hyperlink ref="F33" location="'G15'!A1" display="G15"/>
    <hyperlink ref="F34" location="'G16'!A1" display="G16"/>
    <hyperlink ref="F35" location="'G17'!A1" display="G17"/>
    <hyperlink ref="F36" location="'G18'!A1" display="G18"/>
    <hyperlink ref="F13" location="'G3'!A1" display="G3"/>
    <hyperlink ref="F14" location="'G4'!A1" display="G4"/>
    <hyperlink ref="F17" location="'G6'!A1" display="G6"/>
    <hyperlink ref="F19" location="'G7'!A1" display="G7"/>
    <hyperlink ref="F37" location="'G19'!A1" display="G19"/>
    <hyperlink ref="F38" location="'G20'!A1" display="G20"/>
    <hyperlink ref="F40" location="'G21'!A1" display="G21"/>
    <hyperlink ref="F41" location="'G22'!A1" display="G22"/>
    <hyperlink ref="F42" location="'G23'!A1" display="G23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6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0CFD6"/>
  </sheetPr>
  <dimension ref="A1:AC78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29" ht="69" customHeight="1" x14ac:dyDescent="0.3">
      <c r="A1" s="119" t="s">
        <v>91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9" ht="15" customHeight="1" x14ac:dyDescent="0.3"/>
    <row r="3" spans="1:29" s="7" customFormat="1" ht="15" customHeight="1" thickBot="1" x14ac:dyDescent="0.35">
      <c r="A3" s="46" t="str">
        <f>Índice!F34</f>
        <v>G16</v>
      </c>
      <c r="B3" s="46" t="str">
        <f>Índice!G34</f>
        <v>Autonomia financeira | Média ponderada e quartis da distribuição (2016)</v>
      </c>
      <c r="C3" s="39"/>
      <c r="D3" s="39"/>
      <c r="E3" s="39"/>
      <c r="F3" s="39"/>
      <c r="G3" s="39"/>
      <c r="H3" s="39"/>
      <c r="I3" s="39"/>
      <c r="J3" s="39"/>
    </row>
    <row r="4" spans="1:29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29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29" s="9" customFormat="1" ht="30.75" customHeight="1" x14ac:dyDescent="0.2">
      <c r="B6" s="68"/>
      <c r="C6" s="69"/>
      <c r="D6" s="69"/>
      <c r="E6" s="129" t="s">
        <v>83</v>
      </c>
      <c r="F6" s="129"/>
      <c r="G6" s="120" t="s">
        <v>85</v>
      </c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</row>
    <row r="7" spans="1:29" s="9" customFormat="1" ht="47.1" customHeight="1" x14ac:dyDescent="0.3">
      <c r="A7" s="68"/>
      <c r="B7" s="68"/>
      <c r="C7" s="70"/>
      <c r="D7" s="70"/>
      <c r="E7" s="111"/>
      <c r="F7" s="111"/>
      <c r="G7" s="111" t="s">
        <v>44</v>
      </c>
      <c r="H7" s="111"/>
      <c r="I7" s="111" t="s">
        <v>45</v>
      </c>
      <c r="J7" s="111"/>
      <c r="K7" s="111" t="s">
        <v>53</v>
      </c>
      <c r="L7" s="111"/>
      <c r="M7" s="111" t="s">
        <v>46</v>
      </c>
      <c r="N7" s="111"/>
      <c r="O7" s="111" t="s">
        <v>47</v>
      </c>
      <c r="P7" s="111"/>
      <c r="Q7" s="111" t="s">
        <v>54</v>
      </c>
      <c r="R7" s="111"/>
      <c r="S7" s="111" t="s">
        <v>55</v>
      </c>
      <c r="T7" s="111"/>
      <c r="U7" s="6"/>
      <c r="V7" s="6"/>
      <c r="W7" s="6"/>
      <c r="X7" s="6"/>
      <c r="Y7" s="6"/>
    </row>
    <row r="8" spans="1:29" s="63" customFormat="1" ht="30" customHeight="1" x14ac:dyDescent="0.3">
      <c r="A8" s="68"/>
      <c r="B8" s="96" t="s">
        <v>81</v>
      </c>
      <c r="C8" s="97" t="s">
        <v>81</v>
      </c>
      <c r="D8" s="98"/>
      <c r="E8" s="133">
        <v>0.32281514870739048</v>
      </c>
      <c r="F8" s="134"/>
      <c r="G8" s="131">
        <v>0.36744291914432814</v>
      </c>
      <c r="H8" s="132"/>
      <c r="I8" s="131">
        <v>0.34958750464012034</v>
      </c>
      <c r="J8" s="132"/>
      <c r="K8" s="131">
        <v>0.28480166874851098</v>
      </c>
      <c r="L8" s="132"/>
      <c r="M8" s="131">
        <v>0.35654786197312788</v>
      </c>
      <c r="N8" s="132"/>
      <c r="O8" s="131">
        <v>0.27111923955094136</v>
      </c>
      <c r="P8" s="132"/>
      <c r="Q8" s="131">
        <v>0.4224547907697101</v>
      </c>
      <c r="R8" s="132"/>
      <c r="S8" s="131">
        <v>0.37250951519649644</v>
      </c>
      <c r="T8" s="132"/>
      <c r="U8" s="9"/>
      <c r="V8" s="9"/>
      <c r="W8" s="9"/>
      <c r="X8" s="9"/>
      <c r="Y8" s="9"/>
    </row>
    <row r="9" spans="1:29" s="63" customFormat="1" ht="30" customHeight="1" x14ac:dyDescent="0.3">
      <c r="A9" s="68"/>
      <c r="B9" s="96" t="s">
        <v>124</v>
      </c>
      <c r="C9" s="97" t="s">
        <v>81</v>
      </c>
      <c r="D9" s="98"/>
      <c r="E9" s="133">
        <v>-6.0708328190405982E-2</v>
      </c>
      <c r="F9" s="134"/>
      <c r="G9" s="131">
        <v>-2.6340823974526893E-2</v>
      </c>
      <c r="H9" s="132"/>
      <c r="I9" s="131">
        <v>6.0443319655304108E-3</v>
      </c>
      <c r="J9" s="132"/>
      <c r="K9" s="131">
        <v>-0.16082213873048112</v>
      </c>
      <c r="L9" s="132"/>
      <c r="M9" s="131">
        <v>-5.8136164506015853E-3</v>
      </c>
      <c r="N9" s="132"/>
      <c r="O9" s="131">
        <v>-0.18724536686000889</v>
      </c>
      <c r="P9" s="132"/>
      <c r="Q9" s="131">
        <v>-0.26261773370399571</v>
      </c>
      <c r="R9" s="132"/>
      <c r="S9" s="131">
        <v>3.1988572168175231E-2</v>
      </c>
      <c r="T9" s="132"/>
      <c r="U9" s="9"/>
      <c r="V9" s="9"/>
      <c r="W9" s="9"/>
      <c r="X9" s="9"/>
      <c r="Y9" s="9"/>
    </row>
    <row r="10" spans="1:29" s="63" customFormat="1" ht="30" customHeight="1" x14ac:dyDescent="0.3">
      <c r="A10" s="68"/>
      <c r="B10" s="96" t="s">
        <v>84</v>
      </c>
      <c r="C10" s="97" t="s">
        <v>81</v>
      </c>
      <c r="D10" s="98"/>
      <c r="E10" s="133">
        <v>0.27798958940758856</v>
      </c>
      <c r="F10" s="134"/>
      <c r="G10" s="131">
        <v>0.27586880741027647</v>
      </c>
      <c r="H10" s="132"/>
      <c r="I10" s="131">
        <v>0.30199709139135117</v>
      </c>
      <c r="J10" s="132"/>
      <c r="K10" s="131">
        <v>0.26265964505186234</v>
      </c>
      <c r="L10" s="132"/>
      <c r="M10" s="131">
        <v>0.30995435337949939</v>
      </c>
      <c r="N10" s="132"/>
      <c r="O10" s="131">
        <v>0.22823235052013083</v>
      </c>
      <c r="P10" s="132"/>
      <c r="Q10" s="131">
        <v>0.2102942864417183</v>
      </c>
      <c r="R10" s="132"/>
      <c r="S10" s="131">
        <v>0.37890074022819847</v>
      </c>
      <c r="T10" s="132"/>
      <c r="U10" s="9"/>
      <c r="V10" s="9"/>
      <c r="W10" s="9"/>
      <c r="X10" s="9"/>
      <c r="Y10" s="9"/>
    </row>
    <row r="11" spans="1:29" s="63" customFormat="1" ht="30" customHeight="1" x14ac:dyDescent="0.3">
      <c r="A11" s="68"/>
      <c r="B11" s="96" t="s">
        <v>125</v>
      </c>
      <c r="C11" s="97" t="s">
        <v>81</v>
      </c>
      <c r="D11" s="98"/>
      <c r="E11" s="133">
        <v>0.6511686651211025</v>
      </c>
      <c r="F11" s="134"/>
      <c r="G11" s="131">
        <v>0.62202118436700582</v>
      </c>
      <c r="H11" s="132"/>
      <c r="I11" s="131">
        <v>0.63960315626283037</v>
      </c>
      <c r="J11" s="132"/>
      <c r="K11" s="131">
        <v>0.68303751759701814</v>
      </c>
      <c r="L11" s="132"/>
      <c r="M11" s="131">
        <v>0.69240793891494745</v>
      </c>
      <c r="N11" s="132"/>
      <c r="O11" s="131">
        <v>0.63896059689791418</v>
      </c>
      <c r="P11" s="132"/>
      <c r="Q11" s="131">
        <v>0.65361555444369412</v>
      </c>
      <c r="R11" s="132"/>
      <c r="S11" s="131">
        <v>0.67457833986789684</v>
      </c>
      <c r="T11" s="132"/>
      <c r="U11" s="9"/>
      <c r="V11" s="9"/>
      <c r="W11" s="9"/>
      <c r="X11" s="9"/>
      <c r="Y11" s="9"/>
    </row>
    <row r="12" spans="1:29" ht="20.100000000000001" customHeight="1" x14ac:dyDescent="0.3"/>
    <row r="13" spans="1:29" ht="19.5" customHeight="1" x14ac:dyDescent="0.3">
      <c r="A13" s="72" t="str">
        <f>NOTA!$A$24</f>
        <v>ESTUDO 31 | ANÁLISE REGIONAL DAS SOCIEDADES NÃO FINANCEIRAS EM PORTUGAL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</row>
    <row r="14" spans="1:29" ht="13.5" customHeight="1" x14ac:dyDescent="0.3">
      <c r="U14" s="40" t="s">
        <v>9</v>
      </c>
    </row>
    <row r="15" spans="1:29" ht="19.5" customHeight="1" x14ac:dyDescent="0.3"/>
    <row r="16" spans="1:29" ht="19.5" customHeight="1" x14ac:dyDescent="0.3"/>
    <row r="17" spans="15:15" ht="19.5" customHeight="1" x14ac:dyDescent="0.3"/>
    <row r="18" spans="15:15" ht="19.5" customHeight="1" x14ac:dyDescent="0.3"/>
    <row r="19" spans="15:15" ht="19.5" customHeight="1" x14ac:dyDescent="0.3"/>
    <row r="20" spans="15:15" s="11" customFormat="1" ht="19.5" customHeight="1" x14ac:dyDescent="0.3"/>
    <row r="21" spans="15:15" ht="19.5" customHeight="1" x14ac:dyDescent="0.3"/>
    <row r="22" spans="15:15" ht="19.5" customHeight="1" x14ac:dyDescent="0.3"/>
    <row r="23" spans="15:15" ht="19.5" customHeight="1" x14ac:dyDescent="0.3"/>
    <row r="24" spans="15:15" ht="19.5" customHeight="1" x14ac:dyDescent="0.3"/>
    <row r="25" spans="15:15" ht="19.5" customHeight="1" x14ac:dyDescent="0.3">
      <c r="O25" s="11"/>
    </row>
    <row r="26" spans="15:15" ht="19.5" customHeight="1" x14ac:dyDescent="0.3"/>
    <row r="27" spans="15:15" ht="19.5" customHeight="1" x14ac:dyDescent="0.3"/>
    <row r="28" spans="15:15" ht="19.5" customHeight="1" x14ac:dyDescent="0.3"/>
    <row r="29" spans="15:15" ht="19.5" customHeight="1" x14ac:dyDescent="0.3"/>
    <row r="30" spans="15:15" ht="19.5" customHeight="1" x14ac:dyDescent="0.3"/>
    <row r="31" spans="15:15" ht="19.5" customHeight="1" x14ac:dyDescent="0.3"/>
    <row r="32" spans="15:15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</sheetData>
  <sheetProtection algorithmName="SHA-512" hashValue="9U8pJWrLYMg/sffcRoHr+EPql9KviYbpGJfsqZhNUGczuyXFE3zav0GHPLJuH5H+oWyZpVxR7TM/UVA7NvJUbA==" saltValue="vwQKQwdMOl0rChqw8AKtTg==" spinCount="100000" sheet="1" objects="1" scenarios="1"/>
  <mergeCells count="47">
    <mergeCell ref="A13:U13"/>
    <mergeCell ref="A1:U1"/>
    <mergeCell ref="E6:F7"/>
    <mergeCell ref="G6:T6"/>
    <mergeCell ref="G7:H7"/>
    <mergeCell ref="I7:J7"/>
    <mergeCell ref="K7:L7"/>
    <mergeCell ref="M7:N7"/>
    <mergeCell ref="O7:P7"/>
    <mergeCell ref="Q7:R7"/>
    <mergeCell ref="I9:J9"/>
    <mergeCell ref="K9:L9"/>
    <mergeCell ref="S7:T7"/>
    <mergeCell ref="B8:D8"/>
    <mergeCell ref="E8:F8"/>
    <mergeCell ref="G8:H8"/>
    <mergeCell ref="I8:J8"/>
    <mergeCell ref="K8:L8"/>
    <mergeCell ref="M8:N8"/>
    <mergeCell ref="O8:P8"/>
    <mergeCell ref="Q8:R8"/>
    <mergeCell ref="S8:T8"/>
    <mergeCell ref="M9:N9"/>
    <mergeCell ref="O9:P9"/>
    <mergeCell ref="Q9:R9"/>
    <mergeCell ref="S9:T9"/>
    <mergeCell ref="M10:N10"/>
    <mergeCell ref="O10:P10"/>
    <mergeCell ref="Q10:R10"/>
    <mergeCell ref="S10:T10"/>
    <mergeCell ref="B9:D9"/>
    <mergeCell ref="E9:F9"/>
    <mergeCell ref="G9:H9"/>
    <mergeCell ref="B10:D10"/>
    <mergeCell ref="E10:F10"/>
    <mergeCell ref="G10:H10"/>
    <mergeCell ref="I10:J10"/>
    <mergeCell ref="K10:L10"/>
    <mergeCell ref="M11:N11"/>
    <mergeCell ref="O11:P11"/>
    <mergeCell ref="Q11:R11"/>
    <mergeCell ref="S11:T11"/>
    <mergeCell ref="B11:D11"/>
    <mergeCell ref="E11:F11"/>
    <mergeCell ref="G11:H11"/>
    <mergeCell ref="I11:J11"/>
    <mergeCell ref="K11:L11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CFD6"/>
  </sheetPr>
  <dimension ref="A1:AE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1" ht="69" customHeight="1" x14ac:dyDescent="0.3">
      <c r="A1" s="119" t="s">
        <v>91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1" ht="15" customHeight="1" x14ac:dyDescent="0.3"/>
    <row r="3" spans="1:31" s="7" customFormat="1" ht="15" customHeight="1" thickBot="1" x14ac:dyDescent="0.35">
      <c r="A3" s="46" t="str">
        <f>Índice!F35</f>
        <v>G17</v>
      </c>
      <c r="B3" s="46" t="str">
        <f>Índice!G35</f>
        <v>Estrutura do passivo (2016)</v>
      </c>
      <c r="C3" s="39"/>
      <c r="D3" s="39"/>
      <c r="E3" s="39"/>
    </row>
    <row r="4" spans="1:31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1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1" s="10" customFormat="1" ht="37.5" customHeight="1" x14ac:dyDescent="0.3">
      <c r="E6" s="33"/>
      <c r="F6" s="32"/>
      <c r="G6" s="32"/>
      <c r="H6" s="96" t="s">
        <v>93</v>
      </c>
      <c r="I6" s="97"/>
      <c r="J6" s="98"/>
      <c r="K6" s="96" t="s">
        <v>30</v>
      </c>
      <c r="L6" s="97"/>
      <c r="M6" s="98"/>
      <c r="N6" s="96" t="s">
        <v>31</v>
      </c>
      <c r="O6" s="97"/>
      <c r="P6" s="98"/>
      <c r="Q6" s="21"/>
      <c r="U6" s="21"/>
      <c r="V6" s="21"/>
      <c r="W6" s="21"/>
      <c r="X6" s="21"/>
      <c r="Y6" s="21"/>
      <c r="Z6" s="21"/>
      <c r="AA6" s="21"/>
      <c r="AB6" s="21"/>
      <c r="AC6" s="21"/>
    </row>
    <row r="7" spans="1:31" ht="27" customHeight="1" x14ac:dyDescent="0.3">
      <c r="E7" s="97" t="s">
        <v>42</v>
      </c>
      <c r="F7" s="97"/>
      <c r="G7" s="98"/>
      <c r="H7" s="115">
        <v>0.56775443201809495</v>
      </c>
      <c r="I7" s="116"/>
      <c r="J7" s="117"/>
      <c r="K7" s="115">
        <v>0.16466334139065719</v>
      </c>
      <c r="L7" s="116"/>
      <c r="M7" s="117"/>
      <c r="N7" s="115">
        <v>0.26758222659124803</v>
      </c>
      <c r="O7" s="116"/>
      <c r="P7" s="117"/>
      <c r="Q7" s="21"/>
      <c r="S7" s="44"/>
      <c r="U7" s="21"/>
      <c r="V7" s="21"/>
      <c r="W7" s="21"/>
      <c r="X7" s="21"/>
      <c r="Y7" s="21"/>
      <c r="Z7" s="21"/>
      <c r="AA7" s="21"/>
      <c r="AB7" s="21"/>
      <c r="AC7" s="21"/>
      <c r="AD7" s="10"/>
      <c r="AE7" s="10"/>
    </row>
    <row r="8" spans="1:31" ht="27" customHeight="1" x14ac:dyDescent="0.3">
      <c r="E8" s="97" t="s">
        <v>44</v>
      </c>
      <c r="F8" s="97"/>
      <c r="G8" s="98"/>
      <c r="H8" s="102">
        <v>0.52711084295411181</v>
      </c>
      <c r="I8" s="103"/>
      <c r="J8" s="104"/>
      <c r="K8" s="102">
        <v>0.21632949828203976</v>
      </c>
      <c r="L8" s="103"/>
      <c r="M8" s="104"/>
      <c r="N8" s="102">
        <v>0.25655965876384845</v>
      </c>
      <c r="O8" s="103"/>
      <c r="P8" s="104"/>
      <c r="Q8" s="21"/>
      <c r="S8" s="44"/>
      <c r="U8" s="21"/>
      <c r="V8" s="21"/>
      <c r="W8" s="21"/>
      <c r="X8" s="21"/>
      <c r="Y8" s="21"/>
      <c r="Z8" s="21"/>
      <c r="AA8" s="21"/>
      <c r="AB8" s="21"/>
      <c r="AC8" s="21"/>
      <c r="AD8" s="10"/>
      <c r="AE8" s="10"/>
    </row>
    <row r="9" spans="1:31" ht="27" customHeight="1" x14ac:dyDescent="0.3">
      <c r="E9" s="97" t="s">
        <v>45</v>
      </c>
      <c r="F9" s="97"/>
      <c r="G9" s="98"/>
      <c r="H9" s="102">
        <v>0.53858590897163727</v>
      </c>
      <c r="I9" s="103"/>
      <c r="J9" s="104"/>
      <c r="K9" s="102">
        <v>0.20378122180251623</v>
      </c>
      <c r="L9" s="103"/>
      <c r="M9" s="104"/>
      <c r="N9" s="102">
        <v>0.25763286922584644</v>
      </c>
      <c r="O9" s="103"/>
      <c r="P9" s="104"/>
      <c r="Q9" s="2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</row>
    <row r="10" spans="1:31" ht="27" customHeight="1" x14ac:dyDescent="0.3">
      <c r="E10" s="97" t="s">
        <v>53</v>
      </c>
      <c r="F10" s="97"/>
      <c r="G10" s="98"/>
      <c r="H10" s="102">
        <v>0.59997243040542791</v>
      </c>
      <c r="I10" s="103"/>
      <c r="J10" s="104"/>
      <c r="K10" s="102">
        <v>0.13500404609934849</v>
      </c>
      <c r="L10" s="103"/>
      <c r="M10" s="104"/>
      <c r="N10" s="102">
        <v>0.26502352349522346</v>
      </c>
      <c r="O10" s="103"/>
      <c r="P10" s="104"/>
      <c r="Q10" s="21"/>
      <c r="U10" s="21"/>
      <c r="V10" s="21"/>
      <c r="W10" s="21"/>
      <c r="X10" s="21"/>
      <c r="Y10" s="21"/>
      <c r="Z10" s="21"/>
      <c r="AA10" s="21"/>
      <c r="AB10" s="21"/>
      <c r="AC10" s="10"/>
      <c r="AD10" s="10"/>
      <c r="AE10" s="10"/>
    </row>
    <row r="11" spans="1:31" ht="27" customHeight="1" x14ac:dyDescent="0.3">
      <c r="E11" s="97" t="s">
        <v>46</v>
      </c>
      <c r="F11" s="97"/>
      <c r="G11" s="98"/>
      <c r="H11" s="102">
        <v>0.52637121256848851</v>
      </c>
      <c r="I11" s="103"/>
      <c r="J11" s="104"/>
      <c r="K11" s="102">
        <v>0.19015797197692549</v>
      </c>
      <c r="L11" s="103"/>
      <c r="M11" s="104"/>
      <c r="N11" s="102">
        <v>0.28347081545458597</v>
      </c>
      <c r="O11" s="103"/>
      <c r="P11" s="104"/>
      <c r="Q11" s="21"/>
      <c r="U11" s="21"/>
      <c r="V11" s="21"/>
      <c r="W11" s="21"/>
      <c r="X11" s="21"/>
      <c r="Y11" s="21"/>
      <c r="Z11" s="21"/>
      <c r="AA11" s="21"/>
      <c r="AB11" s="21"/>
      <c r="AC11" s="10"/>
      <c r="AD11" s="10"/>
      <c r="AE11" s="10"/>
    </row>
    <row r="12" spans="1:31" ht="27" customHeight="1" x14ac:dyDescent="0.3">
      <c r="E12" s="97" t="s">
        <v>47</v>
      </c>
      <c r="F12" s="97"/>
      <c r="G12" s="98"/>
      <c r="H12" s="102">
        <v>0.55955319208890453</v>
      </c>
      <c r="I12" s="103"/>
      <c r="J12" s="104"/>
      <c r="K12" s="102">
        <v>9.395332951232474E-2</v>
      </c>
      <c r="L12" s="103"/>
      <c r="M12" s="104"/>
      <c r="N12" s="102">
        <v>0.34649347839877076</v>
      </c>
      <c r="O12" s="103"/>
      <c r="P12" s="104"/>
      <c r="Q12" s="21"/>
      <c r="S12" s="44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</row>
    <row r="13" spans="1:31" ht="27" customHeight="1" x14ac:dyDescent="0.3">
      <c r="E13" s="97" t="s">
        <v>54</v>
      </c>
      <c r="F13" s="97"/>
      <c r="G13" s="98"/>
      <c r="H13" s="102">
        <v>0.52195593896161951</v>
      </c>
      <c r="I13" s="103"/>
      <c r="J13" s="104"/>
      <c r="K13" s="102">
        <v>0.11166249165591058</v>
      </c>
      <c r="L13" s="103"/>
      <c r="M13" s="104"/>
      <c r="N13" s="102">
        <v>0.3663815693824698</v>
      </c>
      <c r="O13" s="103"/>
      <c r="P13" s="104"/>
      <c r="Q13" s="21"/>
      <c r="U13" s="21"/>
      <c r="V13" s="21"/>
      <c r="W13" s="21"/>
      <c r="X13" s="21"/>
      <c r="Y13" s="21"/>
      <c r="Z13" s="21"/>
      <c r="AA13" s="21"/>
      <c r="AB13" s="21"/>
      <c r="AC13" s="10"/>
      <c r="AD13" s="10"/>
      <c r="AE13" s="10"/>
    </row>
    <row r="14" spans="1:31" ht="27" customHeight="1" x14ac:dyDescent="0.3">
      <c r="E14" s="97" t="s">
        <v>55</v>
      </c>
      <c r="F14" s="97"/>
      <c r="G14" s="98"/>
      <c r="H14" s="102">
        <v>0.58275246026182581</v>
      </c>
      <c r="I14" s="103"/>
      <c r="J14" s="104"/>
      <c r="K14" s="102">
        <v>0.17753358389091808</v>
      </c>
      <c r="L14" s="103"/>
      <c r="M14" s="104"/>
      <c r="N14" s="102">
        <v>0.2397139558472561</v>
      </c>
      <c r="O14" s="103"/>
      <c r="P14" s="104"/>
      <c r="Q14" s="21"/>
      <c r="U14" s="21"/>
      <c r="V14" s="21"/>
      <c r="W14" s="21"/>
      <c r="X14" s="21"/>
      <c r="Y14" s="21"/>
      <c r="Z14" s="21"/>
      <c r="AA14" s="21"/>
      <c r="AB14" s="21"/>
      <c r="AC14" s="10"/>
      <c r="AD14" s="10"/>
      <c r="AE14" s="10"/>
    </row>
    <row r="15" spans="1:31" ht="20.100000000000001" customHeight="1" x14ac:dyDescent="0.3"/>
    <row r="16" spans="1:31" ht="19.5" customHeight="1" x14ac:dyDescent="0.3">
      <c r="A16" s="72" t="str">
        <f>NOTA!$A$24</f>
        <v>ESTUDO 31 | ANÁLISE REGIONAL DAS SOCIEDADES NÃO FINANCEIRAS EM PORTUGAL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0" t="s">
        <v>9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3/ff/xCrWoaw9nu7/WimcnCIC/VAxq3oGsS6iEKsLT3tMbecKSSGna4DOHh/qjASa3Vu9e6VvdTdpR9JKKK6bA==" saltValue="whkbcEmz2OZX/8anuf4jgw==" spinCount="100000" sheet="1" objects="1" scenarios="1"/>
  <mergeCells count="37">
    <mergeCell ref="A16:U16"/>
    <mergeCell ref="A1:U1"/>
    <mergeCell ref="H6:J6"/>
    <mergeCell ref="K6:M6"/>
    <mergeCell ref="N6:P6"/>
    <mergeCell ref="E7:G7"/>
    <mergeCell ref="H7:J7"/>
    <mergeCell ref="K7:M7"/>
    <mergeCell ref="N7:P7"/>
    <mergeCell ref="E8:G8"/>
    <mergeCell ref="H8:J8"/>
    <mergeCell ref="K8:M8"/>
    <mergeCell ref="N8:P8"/>
    <mergeCell ref="E9:G9"/>
    <mergeCell ref="H9:J9"/>
    <mergeCell ref="K9:M9"/>
    <mergeCell ref="N9:P9"/>
    <mergeCell ref="E10:G10"/>
    <mergeCell ref="H10:J10"/>
    <mergeCell ref="K10:M10"/>
    <mergeCell ref="N10:P10"/>
    <mergeCell ref="E11:G11"/>
    <mergeCell ref="H11:J11"/>
    <mergeCell ref="K11:M11"/>
    <mergeCell ref="N11:P11"/>
    <mergeCell ref="E12:G12"/>
    <mergeCell ref="H12:J12"/>
    <mergeCell ref="K12:M12"/>
    <mergeCell ref="N12:P12"/>
    <mergeCell ref="E13:G13"/>
    <mergeCell ref="H13:J13"/>
    <mergeCell ref="K13:M13"/>
    <mergeCell ref="N13:P13"/>
    <mergeCell ref="E14:G14"/>
    <mergeCell ref="H14:J14"/>
    <mergeCell ref="K14:M14"/>
    <mergeCell ref="N14:P14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0CFD6"/>
  </sheetPr>
  <dimension ref="A1:AD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0" ht="69" customHeight="1" x14ac:dyDescent="0.3">
      <c r="A1" s="119" t="s">
        <v>91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0" ht="15" customHeight="1" x14ac:dyDescent="0.3"/>
    <row r="3" spans="1:30" s="7" customFormat="1" ht="15" customHeight="1" thickBot="1" x14ac:dyDescent="0.35">
      <c r="A3" s="46" t="str">
        <f>Índice!F36</f>
        <v>G18</v>
      </c>
      <c r="B3" s="46" t="str">
        <f>Índice!G36</f>
        <v>Estrutura da dívida remunerada (2016)</v>
      </c>
      <c r="C3" s="39"/>
      <c r="D3" s="39"/>
      <c r="E3" s="39"/>
      <c r="F3" s="39"/>
    </row>
    <row r="4" spans="1:30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0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0" s="10" customFormat="1" ht="37.5" customHeight="1" x14ac:dyDescent="0.3">
      <c r="D6" s="33"/>
      <c r="E6" s="32"/>
      <c r="F6" s="32"/>
      <c r="G6" s="96" t="s">
        <v>96</v>
      </c>
      <c r="H6" s="97"/>
      <c r="I6" s="98"/>
      <c r="J6" s="96" t="s">
        <v>97</v>
      </c>
      <c r="K6" s="97"/>
      <c r="L6" s="98"/>
      <c r="M6" s="96" t="s">
        <v>95</v>
      </c>
      <c r="N6" s="97"/>
      <c r="O6" s="98"/>
      <c r="P6" s="96" t="s">
        <v>98</v>
      </c>
      <c r="Q6" s="97"/>
      <c r="R6" s="98"/>
      <c r="T6" s="21"/>
      <c r="U6" s="21"/>
      <c r="V6" s="21"/>
      <c r="W6" s="21"/>
      <c r="X6" s="21"/>
      <c r="Y6" s="21"/>
      <c r="Z6" s="21"/>
      <c r="AA6" s="21"/>
      <c r="AB6" s="21"/>
    </row>
    <row r="7" spans="1:30" ht="27" customHeight="1" x14ac:dyDescent="0.3">
      <c r="D7" s="97" t="s">
        <v>42</v>
      </c>
      <c r="E7" s="97"/>
      <c r="F7" s="98"/>
      <c r="G7" s="115">
        <v>0.12748817489852926</v>
      </c>
      <c r="H7" s="116"/>
      <c r="I7" s="117"/>
      <c r="J7" s="115">
        <v>0.4181931854936643</v>
      </c>
      <c r="K7" s="116"/>
      <c r="L7" s="117"/>
      <c r="M7" s="115">
        <v>0.38251883482483218</v>
      </c>
      <c r="N7" s="116"/>
      <c r="O7" s="117"/>
      <c r="P7" s="115">
        <v>7.1799804782974097E-2</v>
      </c>
      <c r="Q7" s="116"/>
      <c r="R7" s="117"/>
      <c r="T7" s="21"/>
      <c r="U7" s="21"/>
      <c r="V7" s="21"/>
      <c r="W7" s="21"/>
      <c r="X7" s="21"/>
      <c r="Y7" s="21"/>
      <c r="Z7" s="21"/>
      <c r="AA7" s="21"/>
      <c r="AB7" s="21"/>
      <c r="AC7" s="10"/>
      <c r="AD7" s="10"/>
    </row>
    <row r="8" spans="1:30" ht="27" customHeight="1" x14ac:dyDescent="0.3">
      <c r="D8" s="97" t="s">
        <v>44</v>
      </c>
      <c r="E8" s="97"/>
      <c r="F8" s="98"/>
      <c r="G8" s="102">
        <v>7.0087783550278684E-2</v>
      </c>
      <c r="H8" s="103"/>
      <c r="I8" s="104"/>
      <c r="J8" s="102">
        <v>0.52448034107885266</v>
      </c>
      <c r="K8" s="103"/>
      <c r="L8" s="104"/>
      <c r="M8" s="102">
        <v>0.32018107774738941</v>
      </c>
      <c r="N8" s="103"/>
      <c r="O8" s="104"/>
      <c r="P8" s="102">
        <v>8.5250797623479257E-2</v>
      </c>
      <c r="Q8" s="103"/>
      <c r="R8" s="104"/>
      <c r="T8" s="21"/>
      <c r="U8" s="21"/>
      <c r="V8" s="21"/>
      <c r="W8" s="21"/>
      <c r="X8" s="21"/>
      <c r="Y8" s="21"/>
      <c r="Z8" s="21"/>
      <c r="AA8" s="21"/>
      <c r="AB8" s="21"/>
      <c r="AC8" s="10"/>
      <c r="AD8" s="10"/>
    </row>
    <row r="9" spans="1:30" ht="27" customHeight="1" x14ac:dyDescent="0.3">
      <c r="D9" s="97" t="s">
        <v>45</v>
      </c>
      <c r="E9" s="97"/>
      <c r="F9" s="98"/>
      <c r="G9" s="102">
        <v>3.8302385951028875E-2</v>
      </c>
      <c r="H9" s="103"/>
      <c r="I9" s="104"/>
      <c r="J9" s="102">
        <v>0.64317037103868469</v>
      </c>
      <c r="K9" s="103"/>
      <c r="L9" s="104"/>
      <c r="M9" s="102">
        <v>0.21377506562634713</v>
      </c>
      <c r="N9" s="103"/>
      <c r="O9" s="104"/>
      <c r="P9" s="102">
        <v>0.1047521773839394</v>
      </c>
      <c r="Q9" s="103"/>
      <c r="R9" s="104"/>
      <c r="T9" s="21"/>
      <c r="U9" s="21"/>
      <c r="V9" s="21"/>
      <c r="W9" s="21"/>
      <c r="X9" s="21"/>
      <c r="Y9" s="21"/>
      <c r="Z9" s="21"/>
      <c r="AA9" s="21"/>
      <c r="AB9" s="10"/>
      <c r="AC9" s="10"/>
      <c r="AD9" s="10"/>
    </row>
    <row r="10" spans="1:30" ht="27" customHeight="1" x14ac:dyDescent="0.3">
      <c r="D10" s="97" t="s">
        <v>53</v>
      </c>
      <c r="E10" s="97"/>
      <c r="F10" s="98"/>
      <c r="G10" s="102">
        <v>0.18602984353500546</v>
      </c>
      <c r="H10" s="103"/>
      <c r="I10" s="104"/>
      <c r="J10" s="102">
        <v>0.28918026634156058</v>
      </c>
      <c r="K10" s="103"/>
      <c r="L10" s="104"/>
      <c r="M10" s="102">
        <v>0.47271625763218722</v>
      </c>
      <c r="N10" s="103"/>
      <c r="O10" s="104"/>
      <c r="P10" s="102">
        <v>5.207363249124683E-2</v>
      </c>
      <c r="Q10" s="103"/>
      <c r="R10" s="104"/>
      <c r="T10" s="21"/>
      <c r="U10" s="21"/>
      <c r="V10" s="21"/>
      <c r="W10" s="21"/>
      <c r="X10" s="21"/>
      <c r="Y10" s="21"/>
      <c r="Z10" s="21"/>
      <c r="AA10" s="21"/>
      <c r="AB10" s="10"/>
      <c r="AC10" s="10"/>
      <c r="AD10" s="10"/>
    </row>
    <row r="11" spans="1:30" ht="27" customHeight="1" x14ac:dyDescent="0.3">
      <c r="D11" s="97" t="s">
        <v>46</v>
      </c>
      <c r="E11" s="97"/>
      <c r="F11" s="98"/>
      <c r="G11" s="102">
        <v>0.10324778122732813</v>
      </c>
      <c r="H11" s="103"/>
      <c r="I11" s="104"/>
      <c r="J11" s="102">
        <v>0.51658012158916344</v>
      </c>
      <c r="K11" s="103"/>
      <c r="L11" s="104"/>
      <c r="M11" s="102">
        <v>0.25988301420778886</v>
      </c>
      <c r="N11" s="103"/>
      <c r="O11" s="104"/>
      <c r="P11" s="102">
        <v>0.12028908297571964</v>
      </c>
      <c r="Q11" s="103"/>
      <c r="R11" s="104"/>
      <c r="T11" s="21"/>
      <c r="U11" s="21"/>
      <c r="V11" s="21"/>
      <c r="W11" s="21"/>
      <c r="X11" s="21"/>
      <c r="Y11" s="21"/>
      <c r="Z11" s="21"/>
      <c r="AA11" s="21"/>
      <c r="AB11" s="10"/>
      <c r="AC11" s="10"/>
      <c r="AD11" s="10"/>
    </row>
    <row r="12" spans="1:30" ht="27" customHeight="1" x14ac:dyDescent="0.3">
      <c r="D12" s="97" t="s">
        <v>47</v>
      </c>
      <c r="E12" s="97"/>
      <c r="F12" s="98"/>
      <c r="G12" s="102">
        <v>5.3055275716356563E-3</v>
      </c>
      <c r="H12" s="103"/>
      <c r="I12" s="104"/>
      <c r="J12" s="102">
        <v>0.63154645076337179</v>
      </c>
      <c r="K12" s="103"/>
      <c r="L12" s="104"/>
      <c r="M12" s="102">
        <v>0.25433318278949418</v>
      </c>
      <c r="N12" s="103"/>
      <c r="O12" s="104"/>
      <c r="P12" s="102">
        <v>0.10881483887549841</v>
      </c>
      <c r="Q12" s="103"/>
      <c r="R12" s="104"/>
      <c r="T12" s="21"/>
      <c r="U12" s="21"/>
      <c r="V12" s="21"/>
      <c r="W12" s="21"/>
      <c r="X12" s="21"/>
      <c r="Y12" s="21"/>
      <c r="Z12" s="21"/>
      <c r="AA12" s="21"/>
      <c r="AB12" s="10"/>
      <c r="AC12" s="10"/>
      <c r="AD12" s="10"/>
    </row>
    <row r="13" spans="1:30" ht="27" customHeight="1" x14ac:dyDescent="0.3">
      <c r="D13" s="97" t="s">
        <v>54</v>
      </c>
      <c r="E13" s="97"/>
      <c r="F13" s="98"/>
      <c r="G13" s="102">
        <v>1.2820766378657781E-2</v>
      </c>
      <c r="H13" s="103"/>
      <c r="I13" s="104"/>
      <c r="J13" s="102">
        <v>0.55530326777637995</v>
      </c>
      <c r="K13" s="103"/>
      <c r="L13" s="104"/>
      <c r="M13" s="102">
        <v>0.33275450751450525</v>
      </c>
      <c r="N13" s="103"/>
      <c r="O13" s="104"/>
      <c r="P13" s="102">
        <v>9.9121458330457143E-2</v>
      </c>
      <c r="Q13" s="103"/>
      <c r="R13" s="104"/>
      <c r="T13" s="21"/>
      <c r="U13" s="21"/>
      <c r="V13" s="21"/>
      <c r="W13" s="21"/>
      <c r="X13" s="21"/>
      <c r="Y13" s="21"/>
      <c r="Z13" s="21"/>
      <c r="AA13" s="21"/>
      <c r="AB13" s="10"/>
      <c r="AC13" s="10"/>
      <c r="AD13" s="10"/>
    </row>
    <row r="14" spans="1:30" ht="27" customHeight="1" x14ac:dyDescent="0.3">
      <c r="D14" s="97" t="s">
        <v>55</v>
      </c>
      <c r="E14" s="97"/>
      <c r="F14" s="98"/>
      <c r="G14" s="102">
        <v>8.1512875001808593E-2</v>
      </c>
      <c r="H14" s="103"/>
      <c r="I14" s="104"/>
      <c r="J14" s="102">
        <v>0.77900519688527137</v>
      </c>
      <c r="K14" s="103"/>
      <c r="L14" s="104"/>
      <c r="M14" s="102">
        <v>7.577196944583664E-2</v>
      </c>
      <c r="N14" s="103"/>
      <c r="O14" s="104"/>
      <c r="P14" s="102">
        <v>6.3709958667083302E-2</v>
      </c>
      <c r="Q14" s="103"/>
      <c r="R14" s="104"/>
      <c r="T14" s="21"/>
      <c r="U14" s="21"/>
      <c r="V14" s="21"/>
      <c r="W14" s="21"/>
      <c r="X14" s="21"/>
      <c r="Y14" s="21"/>
      <c r="Z14" s="21"/>
      <c r="AA14" s="21"/>
      <c r="AB14" s="10"/>
      <c r="AC14" s="10"/>
      <c r="AD14" s="10"/>
    </row>
    <row r="15" spans="1:30" ht="20.100000000000001" customHeight="1" x14ac:dyDescent="0.3"/>
    <row r="16" spans="1:30" ht="19.5" customHeight="1" x14ac:dyDescent="0.3">
      <c r="A16" s="72" t="str">
        <f>NOTA!$A$24</f>
        <v>ESTUDO 31 | ANÁLISE REGIONAL DAS SOCIEDADES NÃO FINANCEIRAS EM PORTUGAL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0" t="s">
        <v>9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pULlpjQW7To/yQmIJTBFxw9rsep83HL30PLWdVeOJ60Xb82atnZgvlMNFXgY+btxgy63XA6Xm8WDvp4RxzaJhg==" saltValue="Ssias3fsnoSF6iXKn5tyfQ==" spinCount="100000" sheet="1" objects="1" scenarios="1"/>
  <mergeCells count="46">
    <mergeCell ref="A16:U16"/>
    <mergeCell ref="A1:U1"/>
    <mergeCell ref="G6:I6"/>
    <mergeCell ref="J6:L6"/>
    <mergeCell ref="M6:O6"/>
    <mergeCell ref="D7:F7"/>
    <mergeCell ref="G7:I7"/>
    <mergeCell ref="J7:L7"/>
    <mergeCell ref="M7:O7"/>
    <mergeCell ref="D8:F8"/>
    <mergeCell ref="G8:I8"/>
    <mergeCell ref="J8:L8"/>
    <mergeCell ref="M8:O8"/>
    <mergeCell ref="D9:F9"/>
    <mergeCell ref="G9:I9"/>
    <mergeCell ref="J9:L9"/>
    <mergeCell ref="M9:O9"/>
    <mergeCell ref="D10:F10"/>
    <mergeCell ref="G10:I10"/>
    <mergeCell ref="J10:L10"/>
    <mergeCell ref="M10:O10"/>
    <mergeCell ref="D11:F11"/>
    <mergeCell ref="G11:I11"/>
    <mergeCell ref="J11:L11"/>
    <mergeCell ref="M11:O11"/>
    <mergeCell ref="D12:F12"/>
    <mergeCell ref="G12:I12"/>
    <mergeCell ref="J12:L12"/>
    <mergeCell ref="M12:O12"/>
    <mergeCell ref="D13:F13"/>
    <mergeCell ref="G13:I13"/>
    <mergeCell ref="J13:L13"/>
    <mergeCell ref="M13:O13"/>
    <mergeCell ref="D14:F14"/>
    <mergeCell ref="G14:I14"/>
    <mergeCell ref="J14:L14"/>
    <mergeCell ref="M14:O14"/>
    <mergeCell ref="P11:R11"/>
    <mergeCell ref="P12:R12"/>
    <mergeCell ref="P13:R13"/>
    <mergeCell ref="P14:R14"/>
    <mergeCell ref="P6:R6"/>
    <mergeCell ref="P7:R7"/>
    <mergeCell ref="P8:R8"/>
    <mergeCell ref="P9:R9"/>
    <mergeCell ref="P10:R10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C0CFD6"/>
  </sheetPr>
  <dimension ref="A1:AE80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1" ht="69" customHeight="1" x14ac:dyDescent="0.3">
      <c r="A1" s="119" t="s">
        <v>91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1" ht="15" customHeight="1" x14ac:dyDescent="0.3"/>
    <row r="3" spans="1:31" s="7" customFormat="1" ht="15" customHeight="1" thickBot="1" x14ac:dyDescent="0.35">
      <c r="A3" s="46" t="str">
        <f>Índice!F37</f>
        <v>G19</v>
      </c>
      <c r="B3" s="46" t="str">
        <f>Índice!G37</f>
        <v>Peso dos juros suportados no EBITDA | Decomposição do diferencial face ao total das empresas (2016, pp)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31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1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1" s="10" customFormat="1" ht="37.5" customHeight="1" x14ac:dyDescent="0.3">
      <c r="E6" s="33"/>
      <c r="F6" s="32"/>
      <c r="G6" s="32"/>
      <c r="H6" s="96" t="s">
        <v>88</v>
      </c>
      <c r="I6" s="97"/>
      <c r="J6" s="98"/>
      <c r="K6" s="96" t="s">
        <v>15</v>
      </c>
      <c r="L6" s="97"/>
      <c r="M6" s="98"/>
      <c r="N6" s="96" t="s">
        <v>87</v>
      </c>
      <c r="O6" s="97"/>
      <c r="P6" s="98"/>
      <c r="Q6" s="21"/>
      <c r="U6" s="21"/>
      <c r="V6" s="21"/>
      <c r="W6" s="21"/>
      <c r="X6" s="21"/>
      <c r="Y6" s="21"/>
      <c r="Z6" s="21"/>
      <c r="AA6" s="21"/>
      <c r="AB6" s="21"/>
      <c r="AC6" s="21"/>
    </row>
    <row r="7" spans="1:31" ht="27" customHeight="1" x14ac:dyDescent="0.3">
      <c r="E7" s="97" t="s">
        <v>44</v>
      </c>
      <c r="F7" s="97"/>
      <c r="G7" s="98"/>
      <c r="H7" s="108">
        <v>-1.0136030539613274</v>
      </c>
      <c r="I7" s="109"/>
      <c r="J7" s="110"/>
      <c r="K7" s="108">
        <v>-2.4209897362407613</v>
      </c>
      <c r="L7" s="109"/>
      <c r="M7" s="110"/>
      <c r="N7" s="108">
        <v>-3.4345927902020872</v>
      </c>
      <c r="O7" s="109"/>
      <c r="P7" s="110"/>
      <c r="Q7" s="21"/>
      <c r="R7" s="71"/>
      <c r="S7" s="44"/>
      <c r="U7" s="21"/>
      <c r="V7" s="21"/>
      <c r="W7" s="21"/>
      <c r="X7" s="21"/>
      <c r="Y7" s="21"/>
      <c r="Z7" s="21"/>
      <c r="AA7" s="21"/>
      <c r="AB7" s="21"/>
      <c r="AC7" s="21"/>
      <c r="AD7" s="10"/>
      <c r="AE7" s="10"/>
    </row>
    <row r="8" spans="1:31" ht="27" customHeight="1" x14ac:dyDescent="0.3">
      <c r="E8" s="97" t="s">
        <v>45</v>
      </c>
      <c r="F8" s="97"/>
      <c r="G8" s="98"/>
      <c r="H8" s="108">
        <v>-2.6510779121281476</v>
      </c>
      <c r="I8" s="109"/>
      <c r="J8" s="110"/>
      <c r="K8" s="108">
        <v>-0.45140979570476741</v>
      </c>
      <c r="L8" s="109"/>
      <c r="M8" s="110"/>
      <c r="N8" s="108">
        <v>-3.1024877078329127</v>
      </c>
      <c r="O8" s="109"/>
      <c r="P8" s="110"/>
      <c r="Q8" s="21"/>
      <c r="R8" s="71"/>
      <c r="U8" s="21"/>
      <c r="V8" s="21"/>
      <c r="W8" s="21"/>
      <c r="X8" s="21"/>
      <c r="Y8" s="21"/>
      <c r="Z8" s="21"/>
      <c r="AA8" s="21"/>
      <c r="AB8" s="21"/>
      <c r="AC8" s="10"/>
      <c r="AD8" s="10"/>
      <c r="AE8" s="10"/>
    </row>
    <row r="9" spans="1:31" ht="27" customHeight="1" x14ac:dyDescent="0.3">
      <c r="E9" s="97" t="s">
        <v>53</v>
      </c>
      <c r="F9" s="97"/>
      <c r="G9" s="98"/>
      <c r="H9" s="108">
        <v>1.0115332410017852</v>
      </c>
      <c r="I9" s="109"/>
      <c r="J9" s="110"/>
      <c r="K9" s="108">
        <v>2.1288491421530162</v>
      </c>
      <c r="L9" s="109"/>
      <c r="M9" s="110"/>
      <c r="N9" s="108">
        <v>3.1403823831547992</v>
      </c>
      <c r="O9" s="109"/>
      <c r="P9" s="110"/>
      <c r="Q9" s="21"/>
      <c r="R9" s="7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</row>
    <row r="10" spans="1:31" ht="27" customHeight="1" x14ac:dyDescent="0.3">
      <c r="E10" s="97" t="s">
        <v>46</v>
      </c>
      <c r="F10" s="97"/>
      <c r="G10" s="98"/>
      <c r="H10" s="108">
        <v>-3.2637171731982981</v>
      </c>
      <c r="I10" s="109"/>
      <c r="J10" s="110"/>
      <c r="K10" s="108">
        <v>5.3207728185724168E-2</v>
      </c>
      <c r="L10" s="109"/>
      <c r="M10" s="110"/>
      <c r="N10" s="108">
        <v>-3.2105094450125744</v>
      </c>
      <c r="O10" s="109"/>
      <c r="P10" s="110"/>
      <c r="Q10" s="21"/>
      <c r="R10" s="71"/>
      <c r="U10" s="21"/>
      <c r="V10" s="21"/>
      <c r="W10" s="21"/>
      <c r="X10" s="21"/>
      <c r="Y10" s="21"/>
      <c r="Z10" s="21"/>
      <c r="AA10" s="21"/>
      <c r="AB10" s="21"/>
      <c r="AC10" s="10"/>
      <c r="AD10" s="10"/>
      <c r="AE10" s="10"/>
    </row>
    <row r="11" spans="1:31" ht="27" customHeight="1" x14ac:dyDescent="0.3">
      <c r="E11" s="97" t="s">
        <v>47</v>
      </c>
      <c r="F11" s="97"/>
      <c r="G11" s="98"/>
      <c r="H11" s="108">
        <v>2.3110484802169649</v>
      </c>
      <c r="I11" s="109"/>
      <c r="J11" s="110"/>
      <c r="K11" s="108">
        <v>-2.7057902959323981</v>
      </c>
      <c r="L11" s="109"/>
      <c r="M11" s="110"/>
      <c r="N11" s="108">
        <v>-0.39474181571543254</v>
      </c>
      <c r="O11" s="109"/>
      <c r="P11" s="110"/>
      <c r="Q11" s="21"/>
      <c r="R11" s="71"/>
      <c r="S11" s="44"/>
      <c r="U11" s="21"/>
      <c r="V11" s="21"/>
      <c r="W11" s="21"/>
      <c r="X11" s="21"/>
      <c r="Y11" s="21"/>
      <c r="Z11" s="21"/>
      <c r="AA11" s="21"/>
      <c r="AB11" s="21"/>
      <c r="AC11" s="10"/>
      <c r="AD11" s="10"/>
      <c r="AE11" s="10"/>
    </row>
    <row r="12" spans="1:31" ht="27" customHeight="1" x14ac:dyDescent="0.3">
      <c r="E12" s="97" t="s">
        <v>54</v>
      </c>
      <c r="F12" s="97"/>
      <c r="G12" s="98"/>
      <c r="H12" s="108">
        <v>1.5834578714208829</v>
      </c>
      <c r="I12" s="109"/>
      <c r="J12" s="110"/>
      <c r="K12" s="108">
        <v>0.57589849745602528</v>
      </c>
      <c r="L12" s="109"/>
      <c r="M12" s="110"/>
      <c r="N12" s="108">
        <v>2.159356368876908</v>
      </c>
      <c r="O12" s="109"/>
      <c r="P12" s="110"/>
      <c r="Q12" s="21"/>
      <c r="R12" s="71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</row>
    <row r="13" spans="1:31" ht="27" customHeight="1" x14ac:dyDescent="0.3">
      <c r="E13" s="97" t="s">
        <v>55</v>
      </c>
      <c r="F13" s="97"/>
      <c r="G13" s="98"/>
      <c r="H13" s="108">
        <v>0.11651830770363225</v>
      </c>
      <c r="I13" s="109"/>
      <c r="J13" s="110"/>
      <c r="K13" s="108">
        <v>-4.3873456875228403</v>
      </c>
      <c r="L13" s="109"/>
      <c r="M13" s="110"/>
      <c r="N13" s="108">
        <v>-4.2708273798192087</v>
      </c>
      <c r="O13" s="109"/>
      <c r="P13" s="110"/>
      <c r="Q13" s="21"/>
      <c r="R13" s="71"/>
      <c r="U13" s="21"/>
      <c r="V13" s="21"/>
      <c r="W13" s="21"/>
      <c r="X13" s="21"/>
      <c r="Y13" s="21"/>
      <c r="Z13" s="21"/>
      <c r="AA13" s="21"/>
      <c r="AB13" s="21"/>
      <c r="AC13" s="10"/>
      <c r="AD13" s="10"/>
      <c r="AE13" s="10"/>
    </row>
    <row r="14" spans="1:31" ht="20.100000000000001" customHeight="1" x14ac:dyDescent="0.3"/>
    <row r="15" spans="1:31" ht="19.5" customHeight="1" x14ac:dyDescent="0.3">
      <c r="A15" s="72" t="str">
        <f>NOTA!$A$24</f>
        <v>ESTUDO 31 | ANÁLISE REGIONAL DAS SOCIEDADES NÃO FINANCEIRAS EM PORTUGAL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</row>
    <row r="16" spans="1:31" ht="13.5" customHeight="1" x14ac:dyDescent="0.3">
      <c r="U16" s="40" t="s">
        <v>9</v>
      </c>
    </row>
    <row r="17" spans="15:15" ht="19.5" customHeight="1" x14ac:dyDescent="0.3"/>
    <row r="18" spans="15:15" ht="19.5" customHeight="1" x14ac:dyDescent="0.3"/>
    <row r="19" spans="15:15" ht="19.5" customHeight="1" x14ac:dyDescent="0.3"/>
    <row r="20" spans="15:15" ht="19.5" customHeight="1" x14ac:dyDescent="0.3"/>
    <row r="21" spans="15:15" ht="19.5" customHeight="1" x14ac:dyDescent="0.3"/>
    <row r="22" spans="15:15" s="11" customFormat="1" ht="19.5" customHeight="1" x14ac:dyDescent="0.3"/>
    <row r="23" spans="15:15" ht="19.5" customHeight="1" x14ac:dyDescent="0.3"/>
    <row r="24" spans="15:15" ht="19.5" customHeight="1" x14ac:dyDescent="0.3"/>
    <row r="25" spans="15:15" ht="19.5" customHeight="1" x14ac:dyDescent="0.3"/>
    <row r="26" spans="15:15" ht="19.5" customHeight="1" x14ac:dyDescent="0.3"/>
    <row r="27" spans="15:15" ht="19.5" customHeight="1" x14ac:dyDescent="0.3">
      <c r="O27" s="11"/>
    </row>
    <row r="28" spans="15:15" ht="19.5" customHeight="1" x14ac:dyDescent="0.3"/>
    <row r="29" spans="15:15" ht="19.5" customHeight="1" x14ac:dyDescent="0.3"/>
    <row r="30" spans="15:15" ht="19.5" customHeight="1" x14ac:dyDescent="0.3"/>
    <row r="31" spans="15:15" ht="19.5" customHeight="1" x14ac:dyDescent="0.3"/>
    <row r="32" spans="15:15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</sheetData>
  <sheetProtection algorithmName="SHA-512" hashValue="2mWyJ67JKsgi2w9iy8xFtxKtYTBkeKlAdiM6L1de490RHNF/KsCay1vpTH5IkJm2glBFCXXfRhLLC9JVBYX08A==" saltValue="/nkRC57Bh2rP99jrw868Sw==" spinCount="100000" sheet="1" objects="1" scenarios="1"/>
  <mergeCells count="33">
    <mergeCell ref="A1:U1"/>
    <mergeCell ref="H6:J6"/>
    <mergeCell ref="K6:M6"/>
    <mergeCell ref="N6:P6"/>
    <mergeCell ref="E7:G7"/>
    <mergeCell ref="H7:J7"/>
    <mergeCell ref="K7:M7"/>
    <mergeCell ref="N7:P7"/>
    <mergeCell ref="E8:G8"/>
    <mergeCell ref="H8:J8"/>
    <mergeCell ref="K8:M8"/>
    <mergeCell ref="N8:P8"/>
    <mergeCell ref="E9:G9"/>
    <mergeCell ref="H9:J9"/>
    <mergeCell ref="K9:M9"/>
    <mergeCell ref="N9:P9"/>
    <mergeCell ref="E10:G10"/>
    <mergeCell ref="H10:J10"/>
    <mergeCell ref="K10:M10"/>
    <mergeCell ref="N10:P10"/>
    <mergeCell ref="E11:G11"/>
    <mergeCell ref="H11:J11"/>
    <mergeCell ref="K11:M11"/>
    <mergeCell ref="N11:P11"/>
    <mergeCell ref="A15:U15"/>
    <mergeCell ref="E12:G12"/>
    <mergeCell ref="H12:J12"/>
    <mergeCell ref="K12:M12"/>
    <mergeCell ref="N12:P12"/>
    <mergeCell ref="E13:G13"/>
    <mergeCell ref="H13:J13"/>
    <mergeCell ref="K13:M13"/>
    <mergeCell ref="N13:P13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0CFD6"/>
  </sheetPr>
  <dimension ref="A1:AE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1" ht="69" customHeight="1" x14ac:dyDescent="0.3">
      <c r="A1" s="119" t="s">
        <v>91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1" ht="15" customHeight="1" x14ac:dyDescent="0.3"/>
    <row r="3" spans="1:31" s="7" customFormat="1" ht="15" customHeight="1" thickBot="1" x14ac:dyDescent="0.35">
      <c r="A3" s="46" t="str">
        <f>Índice!F38</f>
        <v>G20</v>
      </c>
      <c r="B3" s="46" t="str">
        <f>Índice!G38</f>
        <v>Pressão financeira | Distribuição das empresas por classes de desempenho (2016)</v>
      </c>
      <c r="C3" s="39"/>
      <c r="D3" s="39"/>
      <c r="E3" s="39"/>
      <c r="F3" s="39"/>
      <c r="G3" s="39"/>
      <c r="H3" s="39"/>
      <c r="I3" s="39"/>
      <c r="J3" s="39"/>
      <c r="K3" s="39"/>
    </row>
    <row r="4" spans="1:31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1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1" s="10" customFormat="1" ht="37.5" customHeight="1" x14ac:dyDescent="0.3">
      <c r="E6" s="33"/>
      <c r="F6" s="32"/>
      <c r="G6" s="32"/>
      <c r="H6" s="96" t="s">
        <v>102</v>
      </c>
      <c r="I6" s="97"/>
      <c r="J6" s="98"/>
      <c r="K6" s="96" t="s">
        <v>103</v>
      </c>
      <c r="L6" s="97"/>
      <c r="M6" s="98"/>
      <c r="N6" s="96" t="s">
        <v>104</v>
      </c>
      <c r="O6" s="97"/>
      <c r="P6" s="98"/>
      <c r="Q6" s="21"/>
      <c r="U6" s="21"/>
      <c r="V6" s="21"/>
      <c r="W6" s="21"/>
      <c r="X6" s="21"/>
      <c r="Y6" s="21"/>
      <c r="Z6" s="21"/>
      <c r="AA6" s="21"/>
      <c r="AB6" s="21"/>
      <c r="AC6" s="21"/>
    </row>
    <row r="7" spans="1:31" ht="27" customHeight="1" x14ac:dyDescent="0.3">
      <c r="E7" s="97" t="s">
        <v>42</v>
      </c>
      <c r="F7" s="97"/>
      <c r="G7" s="98"/>
      <c r="H7" s="115">
        <v>0.68458591926655432</v>
      </c>
      <c r="I7" s="116"/>
      <c r="J7" s="117"/>
      <c r="K7" s="115">
        <v>3.3757548482977323E-2</v>
      </c>
      <c r="L7" s="116"/>
      <c r="M7" s="117"/>
      <c r="N7" s="115">
        <v>0.28165653225046833</v>
      </c>
      <c r="O7" s="116"/>
      <c r="P7" s="117"/>
      <c r="Q7" s="21"/>
      <c r="S7" s="44"/>
      <c r="U7" s="21"/>
      <c r="V7" s="21"/>
      <c r="W7" s="21"/>
      <c r="X7" s="21"/>
      <c r="Y7" s="21"/>
      <c r="Z7" s="21"/>
      <c r="AA7" s="21"/>
      <c r="AB7" s="21"/>
      <c r="AC7" s="21"/>
      <c r="AD7" s="10"/>
      <c r="AE7" s="10"/>
    </row>
    <row r="8" spans="1:31" ht="27" customHeight="1" x14ac:dyDescent="0.3">
      <c r="E8" s="97" t="s">
        <v>44</v>
      </c>
      <c r="F8" s="97"/>
      <c r="G8" s="98"/>
      <c r="H8" s="102">
        <v>0.69887336101561226</v>
      </c>
      <c r="I8" s="103"/>
      <c r="J8" s="104"/>
      <c r="K8" s="102">
        <v>3.3159202869431921E-2</v>
      </c>
      <c r="L8" s="103"/>
      <c r="M8" s="104"/>
      <c r="N8" s="102">
        <v>0.26796743611495588</v>
      </c>
      <c r="O8" s="103"/>
      <c r="P8" s="104"/>
      <c r="Q8" s="21"/>
      <c r="S8" s="44"/>
      <c r="U8" s="21"/>
      <c r="V8" s="21"/>
      <c r="W8" s="21"/>
      <c r="X8" s="21"/>
      <c r="Y8" s="21"/>
      <c r="Z8" s="21"/>
      <c r="AA8" s="21"/>
      <c r="AB8" s="21"/>
      <c r="AC8" s="21"/>
      <c r="AD8" s="10"/>
      <c r="AE8" s="10"/>
    </row>
    <row r="9" spans="1:31" ht="27" customHeight="1" x14ac:dyDescent="0.3">
      <c r="E9" s="97" t="s">
        <v>45</v>
      </c>
      <c r="F9" s="97"/>
      <c r="G9" s="98"/>
      <c r="H9" s="102">
        <v>0.70601119493794107</v>
      </c>
      <c r="I9" s="103"/>
      <c r="J9" s="104"/>
      <c r="K9" s="102">
        <v>3.5921148697980042E-2</v>
      </c>
      <c r="L9" s="103"/>
      <c r="M9" s="104"/>
      <c r="N9" s="102">
        <v>0.25806765636407886</v>
      </c>
      <c r="O9" s="103"/>
      <c r="P9" s="104"/>
      <c r="Q9" s="2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</row>
    <row r="10" spans="1:31" ht="27" customHeight="1" x14ac:dyDescent="0.3">
      <c r="E10" s="97" t="s">
        <v>53</v>
      </c>
      <c r="F10" s="97"/>
      <c r="G10" s="98"/>
      <c r="H10" s="102">
        <v>0.65710672172004614</v>
      </c>
      <c r="I10" s="103"/>
      <c r="J10" s="104"/>
      <c r="K10" s="102">
        <v>3.3180820592939773E-2</v>
      </c>
      <c r="L10" s="103"/>
      <c r="M10" s="104"/>
      <c r="N10" s="102">
        <v>0.30971245768701411</v>
      </c>
      <c r="O10" s="103"/>
      <c r="P10" s="104"/>
      <c r="Q10" s="21"/>
      <c r="U10" s="21"/>
      <c r="V10" s="21"/>
      <c r="W10" s="21"/>
      <c r="X10" s="21"/>
      <c r="Y10" s="21"/>
      <c r="Z10" s="21"/>
      <c r="AA10" s="21"/>
      <c r="AB10" s="21"/>
      <c r="AC10" s="10"/>
      <c r="AD10" s="10"/>
      <c r="AE10" s="10"/>
    </row>
    <row r="11" spans="1:31" ht="27" customHeight="1" x14ac:dyDescent="0.3">
      <c r="E11" s="97" t="s">
        <v>46</v>
      </c>
      <c r="F11" s="97"/>
      <c r="G11" s="98"/>
      <c r="H11" s="102">
        <v>0.69892386765178283</v>
      </c>
      <c r="I11" s="103"/>
      <c r="J11" s="104"/>
      <c r="K11" s="102">
        <v>3.7343398650819148E-2</v>
      </c>
      <c r="L11" s="103"/>
      <c r="M11" s="104"/>
      <c r="N11" s="102">
        <v>0.26373273369739803</v>
      </c>
      <c r="O11" s="103"/>
      <c r="P11" s="104"/>
      <c r="Q11" s="21"/>
      <c r="U11" s="21"/>
      <c r="V11" s="21"/>
      <c r="W11" s="21"/>
      <c r="X11" s="21"/>
      <c r="Y11" s="21"/>
      <c r="Z11" s="21"/>
      <c r="AA11" s="21"/>
      <c r="AB11" s="21"/>
      <c r="AC11" s="10"/>
      <c r="AD11" s="10"/>
      <c r="AE11" s="10"/>
    </row>
    <row r="12" spans="1:31" ht="27" customHeight="1" x14ac:dyDescent="0.3">
      <c r="E12" s="97" t="s">
        <v>47</v>
      </c>
      <c r="F12" s="97"/>
      <c r="G12" s="98"/>
      <c r="H12" s="102">
        <v>0.66163588390501316</v>
      </c>
      <c r="I12" s="103"/>
      <c r="J12" s="104"/>
      <c r="K12" s="102">
        <v>2.7757255936675461E-2</v>
      </c>
      <c r="L12" s="103"/>
      <c r="M12" s="104"/>
      <c r="N12" s="102">
        <v>0.31060686015831135</v>
      </c>
      <c r="O12" s="103"/>
      <c r="P12" s="104"/>
      <c r="Q12" s="21"/>
      <c r="S12" s="44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</row>
    <row r="13" spans="1:31" ht="27" customHeight="1" x14ac:dyDescent="0.3">
      <c r="E13" s="97" t="s">
        <v>54</v>
      </c>
      <c r="F13" s="97"/>
      <c r="G13" s="98"/>
      <c r="H13" s="102">
        <v>0.60916506717850283</v>
      </c>
      <c r="I13" s="103"/>
      <c r="J13" s="104"/>
      <c r="K13" s="102">
        <v>2.7591170825335892E-2</v>
      </c>
      <c r="L13" s="103"/>
      <c r="M13" s="104"/>
      <c r="N13" s="102">
        <v>0.36324376199616121</v>
      </c>
      <c r="O13" s="103"/>
      <c r="P13" s="104"/>
      <c r="Q13" s="21"/>
      <c r="U13" s="21"/>
      <c r="V13" s="21"/>
      <c r="W13" s="21"/>
      <c r="X13" s="21"/>
      <c r="Y13" s="21"/>
      <c r="Z13" s="21"/>
      <c r="AA13" s="21"/>
      <c r="AB13" s="21"/>
      <c r="AC13" s="10"/>
      <c r="AD13" s="10"/>
      <c r="AE13" s="10"/>
    </row>
    <row r="14" spans="1:31" ht="27" customHeight="1" x14ac:dyDescent="0.3">
      <c r="E14" s="97" t="s">
        <v>55</v>
      </c>
      <c r="F14" s="97"/>
      <c r="G14" s="98"/>
      <c r="H14" s="102">
        <v>0.68132611637347762</v>
      </c>
      <c r="I14" s="103"/>
      <c r="J14" s="104"/>
      <c r="K14" s="102">
        <v>4.0595399188092018E-2</v>
      </c>
      <c r="L14" s="103"/>
      <c r="M14" s="104"/>
      <c r="N14" s="102">
        <v>0.27807848443843031</v>
      </c>
      <c r="O14" s="103"/>
      <c r="P14" s="104"/>
      <c r="Q14" s="21"/>
      <c r="U14" s="21"/>
      <c r="V14" s="21"/>
      <c r="W14" s="21"/>
      <c r="X14" s="21"/>
      <c r="Y14" s="21"/>
      <c r="Z14" s="21"/>
      <c r="AA14" s="21"/>
      <c r="AB14" s="21"/>
      <c r="AC14" s="10"/>
      <c r="AD14" s="10"/>
      <c r="AE14" s="10"/>
    </row>
    <row r="15" spans="1:31" ht="20.100000000000001" customHeight="1" x14ac:dyDescent="0.3"/>
    <row r="16" spans="1:31" ht="19.5" customHeight="1" x14ac:dyDescent="0.3">
      <c r="A16" s="72" t="str">
        <f>NOTA!$A$24</f>
        <v>ESTUDO 31 | ANÁLISE REGIONAL DAS SOCIEDADES NÃO FINANCEIRAS EM PORTUGAL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0" t="s">
        <v>9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0rKo9RWfeP6cdXMssfb+pMugmxZo90BrZKKLtf7UKaZQjp+4IqgU49F1AyVxSIb7KkHYXfyFv0aGtpJRpdWyOA==" saltValue="FGc7sWiUmVUtqeFKvEMhSA==" spinCount="100000" sheet="1" objects="1" scenarios="1"/>
  <mergeCells count="37">
    <mergeCell ref="A1:U1"/>
    <mergeCell ref="H6:J6"/>
    <mergeCell ref="K6:M6"/>
    <mergeCell ref="N6:P6"/>
    <mergeCell ref="E7:G7"/>
    <mergeCell ref="H7:J7"/>
    <mergeCell ref="K7:M7"/>
    <mergeCell ref="N7:P7"/>
    <mergeCell ref="E8:G8"/>
    <mergeCell ref="H8:J8"/>
    <mergeCell ref="K8:M8"/>
    <mergeCell ref="N8:P8"/>
    <mergeCell ref="E9:G9"/>
    <mergeCell ref="H9:J9"/>
    <mergeCell ref="K9:M9"/>
    <mergeCell ref="N9:P9"/>
    <mergeCell ref="E10:G10"/>
    <mergeCell ref="H10:J10"/>
    <mergeCell ref="K10:M10"/>
    <mergeCell ref="N10:P10"/>
    <mergeCell ref="E11:G11"/>
    <mergeCell ref="H11:J11"/>
    <mergeCell ref="K11:M11"/>
    <mergeCell ref="N11:P11"/>
    <mergeCell ref="E12:G12"/>
    <mergeCell ref="H12:J12"/>
    <mergeCell ref="K12:M12"/>
    <mergeCell ref="N12:P12"/>
    <mergeCell ref="E13:G13"/>
    <mergeCell ref="H13:J13"/>
    <mergeCell ref="K13:M13"/>
    <mergeCell ref="N13:P13"/>
    <mergeCell ref="E14:G14"/>
    <mergeCell ref="H14:J14"/>
    <mergeCell ref="K14:M14"/>
    <mergeCell ref="N14:P14"/>
    <mergeCell ref="A16:U16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0CFD6"/>
  </sheetPr>
  <dimension ref="A1:AG80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3" ht="69" customHeight="1" x14ac:dyDescent="0.3">
      <c r="A1" s="119" t="s">
        <v>108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3" ht="15" customHeight="1" x14ac:dyDescent="0.3"/>
    <row r="3" spans="1:33" s="7" customFormat="1" ht="15" customHeight="1" thickBot="1" x14ac:dyDescent="0.35">
      <c r="A3" s="46" t="str">
        <f>Índice!F40</f>
        <v>G21</v>
      </c>
      <c r="B3" s="46" t="str">
        <f>Índice!G40</f>
        <v>Crédito total | Repartição por região</v>
      </c>
      <c r="C3" s="39"/>
      <c r="D3" s="39"/>
      <c r="E3" s="39"/>
      <c r="F3" s="39"/>
      <c r="G3" s="21"/>
      <c r="H3" s="21"/>
      <c r="I3" s="21"/>
      <c r="J3" s="21"/>
      <c r="K3" s="21"/>
      <c r="L3" s="21"/>
      <c r="M3" s="21"/>
      <c r="N3" s="21"/>
      <c r="O3" s="21"/>
    </row>
    <row r="4" spans="1:33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3" s="10" customFormat="1" ht="37.5" customHeight="1" x14ac:dyDescent="0.3">
      <c r="G6" s="33"/>
      <c r="H6" s="32"/>
      <c r="I6" s="32"/>
      <c r="J6" s="96">
        <v>2012</v>
      </c>
      <c r="K6" s="97"/>
      <c r="L6" s="98"/>
      <c r="M6" s="96">
        <v>2017</v>
      </c>
      <c r="N6" s="97"/>
      <c r="O6" s="98"/>
      <c r="P6" s="6"/>
      <c r="Q6" s="6"/>
      <c r="R6" s="6"/>
      <c r="S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ht="27" customHeight="1" x14ac:dyDescent="0.3">
      <c r="G7" s="97" t="s">
        <v>44</v>
      </c>
      <c r="H7" s="97"/>
      <c r="I7" s="98"/>
      <c r="J7" s="102">
        <v>0.27367017755428619</v>
      </c>
      <c r="K7" s="103"/>
      <c r="L7" s="104"/>
      <c r="M7" s="102">
        <v>0.28972380836646627</v>
      </c>
      <c r="N7" s="103"/>
      <c r="O7" s="104"/>
      <c r="S7" s="21"/>
      <c r="U7" s="44"/>
      <c r="W7" s="21"/>
      <c r="X7" s="21"/>
      <c r="Y7" s="21"/>
      <c r="Z7" s="21"/>
      <c r="AA7" s="21"/>
      <c r="AB7" s="21"/>
      <c r="AC7" s="21"/>
      <c r="AD7" s="21"/>
      <c r="AE7" s="21"/>
      <c r="AF7" s="10"/>
      <c r="AG7" s="10"/>
    </row>
    <row r="8" spans="1:33" ht="27" customHeight="1" x14ac:dyDescent="0.3">
      <c r="G8" s="97" t="s">
        <v>45</v>
      </c>
      <c r="H8" s="97"/>
      <c r="I8" s="98"/>
      <c r="J8" s="102">
        <v>0.16868692049162579</v>
      </c>
      <c r="K8" s="103"/>
      <c r="L8" s="104"/>
      <c r="M8" s="102">
        <v>0.18841628760883156</v>
      </c>
      <c r="N8" s="103"/>
      <c r="O8" s="104"/>
      <c r="S8" s="21"/>
      <c r="W8" s="21"/>
      <c r="X8" s="21"/>
      <c r="Y8" s="21"/>
      <c r="Z8" s="21"/>
      <c r="AA8" s="21"/>
      <c r="AB8" s="21"/>
      <c r="AC8" s="21"/>
      <c r="AD8" s="21"/>
      <c r="AE8" s="10"/>
      <c r="AF8" s="10"/>
      <c r="AG8" s="10"/>
    </row>
    <row r="9" spans="1:33" ht="27" customHeight="1" x14ac:dyDescent="0.3">
      <c r="G9" s="97" t="s">
        <v>53</v>
      </c>
      <c r="H9" s="97"/>
      <c r="I9" s="98"/>
      <c r="J9" s="102">
        <v>0.39014599079135615</v>
      </c>
      <c r="K9" s="103"/>
      <c r="L9" s="104"/>
      <c r="M9" s="102">
        <v>0.36810130865361335</v>
      </c>
      <c r="N9" s="103"/>
      <c r="O9" s="104"/>
      <c r="S9" s="21"/>
      <c r="W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33" ht="27" customHeight="1" x14ac:dyDescent="0.3">
      <c r="G10" s="97" t="s">
        <v>46</v>
      </c>
      <c r="H10" s="97"/>
      <c r="I10" s="98"/>
      <c r="J10" s="102">
        <v>5.6400477599581222E-2</v>
      </c>
      <c r="K10" s="103"/>
      <c r="L10" s="104"/>
      <c r="M10" s="102">
        <v>5.8957080535440493E-2</v>
      </c>
      <c r="N10" s="103"/>
      <c r="O10" s="104"/>
      <c r="S10" s="21"/>
      <c r="W10" s="21"/>
      <c r="X10" s="21"/>
      <c r="Y10" s="21"/>
      <c r="Z10" s="21"/>
      <c r="AA10" s="21"/>
      <c r="AB10" s="21"/>
      <c r="AC10" s="21"/>
      <c r="AD10" s="21"/>
      <c r="AE10" s="10"/>
      <c r="AF10" s="10"/>
      <c r="AG10" s="10"/>
    </row>
    <row r="11" spans="1:33" ht="27" customHeight="1" x14ac:dyDescent="0.3">
      <c r="G11" s="97" t="s">
        <v>47</v>
      </c>
      <c r="H11" s="97"/>
      <c r="I11" s="98"/>
      <c r="J11" s="102">
        <v>5.0113144025870388E-2</v>
      </c>
      <c r="K11" s="103"/>
      <c r="L11" s="104"/>
      <c r="M11" s="102">
        <v>4.7085628226264754E-2</v>
      </c>
      <c r="N11" s="103"/>
      <c r="O11" s="104"/>
      <c r="S11" s="21"/>
      <c r="U11" s="44"/>
      <c r="W11" s="21"/>
      <c r="X11" s="21"/>
      <c r="Y11" s="21"/>
      <c r="Z11" s="21"/>
      <c r="AA11" s="21"/>
      <c r="AB11" s="21"/>
      <c r="AC11" s="21"/>
      <c r="AD11" s="21"/>
      <c r="AE11" s="10"/>
      <c r="AF11" s="10"/>
      <c r="AG11" s="10"/>
    </row>
    <row r="12" spans="1:33" ht="27" customHeight="1" x14ac:dyDescent="0.3">
      <c r="G12" s="97" t="s">
        <v>54</v>
      </c>
      <c r="H12" s="97"/>
      <c r="I12" s="98"/>
      <c r="J12" s="102">
        <v>4.0153713860408301E-2</v>
      </c>
      <c r="K12" s="103"/>
      <c r="L12" s="104"/>
      <c r="M12" s="102">
        <v>2.4213491954964344E-2</v>
      </c>
      <c r="N12" s="103"/>
      <c r="O12" s="104"/>
      <c r="S12" s="21"/>
      <c r="W12" s="21"/>
      <c r="X12" s="21"/>
      <c r="Y12" s="21"/>
      <c r="Z12" s="21"/>
      <c r="AA12" s="21"/>
      <c r="AB12" s="21"/>
      <c r="AC12" s="21"/>
      <c r="AD12" s="21"/>
      <c r="AE12" s="10"/>
      <c r="AF12" s="10"/>
      <c r="AG12" s="10"/>
    </row>
    <row r="13" spans="1:33" ht="27" customHeight="1" x14ac:dyDescent="0.3">
      <c r="G13" s="97" t="s">
        <v>55</v>
      </c>
      <c r="H13" s="97"/>
      <c r="I13" s="98"/>
      <c r="J13" s="102">
        <v>2.0829575676871867E-2</v>
      </c>
      <c r="K13" s="103"/>
      <c r="L13" s="104"/>
      <c r="M13" s="102">
        <v>2.3502394654419282E-2</v>
      </c>
      <c r="N13" s="103"/>
      <c r="O13" s="104"/>
      <c r="S13" s="21"/>
      <c r="W13" s="21"/>
      <c r="X13" s="21"/>
      <c r="Y13" s="21"/>
      <c r="Z13" s="21"/>
      <c r="AA13" s="21"/>
      <c r="AB13" s="21"/>
      <c r="AC13" s="21"/>
      <c r="AD13" s="21"/>
      <c r="AE13" s="10"/>
      <c r="AF13" s="10"/>
      <c r="AG13" s="10"/>
    </row>
    <row r="14" spans="1:33" ht="20.100000000000001" customHeight="1" x14ac:dyDescent="0.3"/>
    <row r="15" spans="1:33" ht="19.5" customHeight="1" x14ac:dyDescent="0.3">
      <c r="A15" s="72" t="str">
        <f>NOTA!$A$24</f>
        <v>ESTUDO 31 | ANÁLISE REGIONAL DAS SOCIEDADES NÃO FINANCEIRAS EM PORTUGAL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</row>
    <row r="16" spans="1:33" ht="13.5" customHeight="1" x14ac:dyDescent="0.3">
      <c r="U16" s="40" t="s">
        <v>9</v>
      </c>
    </row>
    <row r="17" spans="15:15" ht="19.5" customHeight="1" x14ac:dyDescent="0.3"/>
    <row r="18" spans="15:15" ht="19.5" customHeight="1" x14ac:dyDescent="0.3"/>
    <row r="19" spans="15:15" ht="19.5" customHeight="1" x14ac:dyDescent="0.3"/>
    <row r="20" spans="15:15" ht="19.5" customHeight="1" x14ac:dyDescent="0.3"/>
    <row r="21" spans="15:15" ht="19.5" customHeight="1" x14ac:dyDescent="0.3"/>
    <row r="22" spans="15:15" s="11" customFormat="1" ht="19.5" customHeight="1" x14ac:dyDescent="0.3"/>
    <row r="23" spans="15:15" ht="19.5" customHeight="1" x14ac:dyDescent="0.3"/>
    <row r="24" spans="15:15" ht="19.5" customHeight="1" x14ac:dyDescent="0.3"/>
    <row r="25" spans="15:15" ht="19.5" customHeight="1" x14ac:dyDescent="0.3"/>
    <row r="26" spans="15:15" ht="19.5" customHeight="1" x14ac:dyDescent="0.3"/>
    <row r="27" spans="15:15" ht="19.5" customHeight="1" x14ac:dyDescent="0.3">
      <c r="O27" s="11"/>
    </row>
    <row r="28" spans="15:15" ht="19.5" customHeight="1" x14ac:dyDescent="0.3"/>
    <row r="29" spans="15:15" ht="19.5" customHeight="1" x14ac:dyDescent="0.3"/>
    <row r="30" spans="15:15" ht="19.5" customHeight="1" x14ac:dyDescent="0.3"/>
    <row r="31" spans="15:15" ht="19.5" customHeight="1" x14ac:dyDescent="0.3"/>
    <row r="32" spans="15:15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</sheetData>
  <sheetProtection algorithmName="SHA-512" hashValue="DOhiVXyK+KpwkAH1SZXJBngWH9l1hj5A48M0TLXkWzpl6pMroj/+qgCqlK8PYvNXscJqX46h90WKKD4Spx7gxw==" saltValue="nrtLZz7QeS5lgQ56teJYvQ==" spinCount="100000" sheet="1" objects="1" scenarios="1"/>
  <mergeCells count="25">
    <mergeCell ref="A15:U15"/>
    <mergeCell ref="J6:L6"/>
    <mergeCell ref="M6:O6"/>
    <mergeCell ref="A1:U1"/>
    <mergeCell ref="G7:I7"/>
    <mergeCell ref="J7:L7"/>
    <mergeCell ref="M7:O7"/>
    <mergeCell ref="G8:I8"/>
    <mergeCell ref="J8:L8"/>
    <mergeCell ref="M8:O8"/>
    <mergeCell ref="G9:I9"/>
    <mergeCell ref="J9:L9"/>
    <mergeCell ref="M9:O9"/>
    <mergeCell ref="G10:I10"/>
    <mergeCell ref="J10:L10"/>
    <mergeCell ref="M10:O10"/>
    <mergeCell ref="G13:I13"/>
    <mergeCell ref="J13:L13"/>
    <mergeCell ref="M13:O13"/>
    <mergeCell ref="G11:I11"/>
    <mergeCell ref="J11:L11"/>
    <mergeCell ref="M11:O11"/>
    <mergeCell ref="G12:I12"/>
    <mergeCell ref="J12:L12"/>
    <mergeCell ref="M12:O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C0CFD6"/>
  </sheetPr>
  <dimension ref="A1:AG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3" ht="69" customHeight="1" x14ac:dyDescent="0.3">
      <c r="A1" s="119" t="s">
        <v>108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3" ht="15" customHeight="1" x14ac:dyDescent="0.3"/>
    <row r="3" spans="1:33" s="7" customFormat="1" ht="15" customHeight="1" thickBot="1" x14ac:dyDescent="0.35">
      <c r="A3" s="46" t="str">
        <f>Índice!F41</f>
        <v>G22</v>
      </c>
      <c r="B3" s="46" t="str">
        <f>Índice!G41</f>
        <v>Rácio de crédito vencido e percentagem de devedores com crédito vencido (final de 2017)</v>
      </c>
      <c r="C3" s="39"/>
      <c r="D3" s="39"/>
      <c r="E3" s="39"/>
      <c r="F3" s="39"/>
      <c r="G3" s="39"/>
      <c r="H3" s="39"/>
      <c r="I3" s="39"/>
      <c r="J3" s="39"/>
      <c r="K3" s="39"/>
    </row>
    <row r="4" spans="1:33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3" s="10" customFormat="1" ht="37.5" customHeight="1" x14ac:dyDescent="0.3">
      <c r="G6" s="33"/>
      <c r="H6" s="32"/>
      <c r="I6" s="32"/>
      <c r="J6" s="96" t="s">
        <v>112</v>
      </c>
      <c r="K6" s="97"/>
      <c r="L6" s="98"/>
      <c r="M6" s="96" t="s">
        <v>111</v>
      </c>
      <c r="N6" s="97"/>
      <c r="O6" s="98"/>
      <c r="P6" s="6"/>
      <c r="Q6" s="6"/>
      <c r="R6" s="6"/>
      <c r="S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ht="27" customHeight="1" x14ac:dyDescent="0.3">
      <c r="G7" s="97" t="s">
        <v>42</v>
      </c>
      <c r="H7" s="97"/>
      <c r="I7" s="98"/>
      <c r="J7" s="115">
        <v>0.13500108436266156</v>
      </c>
      <c r="K7" s="116"/>
      <c r="L7" s="117"/>
      <c r="M7" s="115">
        <v>0.25067052159761433</v>
      </c>
      <c r="N7" s="116"/>
      <c r="O7" s="117"/>
      <c r="S7" s="21"/>
      <c r="U7" s="44"/>
      <c r="W7" s="21"/>
      <c r="X7" s="21"/>
      <c r="Y7" s="21"/>
      <c r="Z7" s="21"/>
      <c r="AA7" s="21"/>
      <c r="AB7" s="21"/>
      <c r="AC7" s="21"/>
      <c r="AD7" s="21"/>
      <c r="AE7" s="21"/>
      <c r="AF7" s="10"/>
      <c r="AG7" s="10"/>
    </row>
    <row r="8" spans="1:33" ht="27" customHeight="1" x14ac:dyDescent="0.3">
      <c r="G8" s="97" t="s">
        <v>44</v>
      </c>
      <c r="H8" s="97"/>
      <c r="I8" s="98"/>
      <c r="J8" s="102">
        <v>0.10876992259789776</v>
      </c>
      <c r="K8" s="103"/>
      <c r="L8" s="104"/>
      <c r="M8" s="102">
        <v>0.24125772542390789</v>
      </c>
      <c r="N8" s="103"/>
      <c r="O8" s="104"/>
      <c r="S8" s="21"/>
      <c r="U8" s="44"/>
      <c r="W8" s="21"/>
      <c r="X8" s="21"/>
      <c r="Y8" s="21"/>
      <c r="Z8" s="21"/>
      <c r="AA8" s="21"/>
      <c r="AB8" s="21"/>
      <c r="AC8" s="21"/>
      <c r="AD8" s="21"/>
      <c r="AE8" s="21"/>
      <c r="AF8" s="10"/>
      <c r="AG8" s="10"/>
    </row>
    <row r="9" spans="1:33" ht="27" customHeight="1" x14ac:dyDescent="0.3">
      <c r="G9" s="97" t="s">
        <v>45</v>
      </c>
      <c r="H9" s="97"/>
      <c r="I9" s="98"/>
      <c r="J9" s="102">
        <v>0.11607136555927472</v>
      </c>
      <c r="K9" s="103"/>
      <c r="L9" s="104"/>
      <c r="M9" s="102">
        <v>0.23233277665465413</v>
      </c>
      <c r="N9" s="103"/>
      <c r="O9" s="104"/>
      <c r="S9" s="21"/>
      <c r="W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33" ht="27" customHeight="1" x14ac:dyDescent="0.3">
      <c r="G10" s="97" t="s">
        <v>53</v>
      </c>
      <c r="H10" s="97"/>
      <c r="I10" s="98"/>
      <c r="J10" s="102">
        <v>0.15610415262154886</v>
      </c>
      <c r="K10" s="103"/>
      <c r="L10" s="104"/>
      <c r="M10" s="102">
        <v>0.27182056074766353</v>
      </c>
      <c r="N10" s="103"/>
      <c r="O10" s="104"/>
      <c r="S10" s="21"/>
      <c r="W10" s="21"/>
      <c r="X10" s="21"/>
      <c r="Y10" s="21"/>
      <c r="Z10" s="21"/>
      <c r="AA10" s="21"/>
      <c r="AB10" s="21"/>
      <c r="AC10" s="21"/>
      <c r="AD10" s="21"/>
      <c r="AE10" s="10"/>
      <c r="AF10" s="10"/>
      <c r="AG10" s="10"/>
    </row>
    <row r="11" spans="1:33" ht="27" customHeight="1" x14ac:dyDescent="0.3">
      <c r="G11" s="97" t="s">
        <v>46</v>
      </c>
      <c r="H11" s="97"/>
      <c r="I11" s="98"/>
      <c r="J11" s="102">
        <v>0.10343985170922416</v>
      </c>
      <c r="K11" s="103"/>
      <c r="L11" s="104"/>
      <c r="M11" s="102">
        <v>0.24495933292324518</v>
      </c>
      <c r="N11" s="103"/>
      <c r="O11" s="104"/>
      <c r="S11" s="21"/>
      <c r="W11" s="21"/>
      <c r="X11" s="21"/>
      <c r="Y11" s="21"/>
      <c r="Z11" s="21"/>
      <c r="AA11" s="21"/>
      <c r="AB11" s="21"/>
      <c r="AC11" s="21"/>
      <c r="AD11" s="21"/>
      <c r="AE11" s="10"/>
      <c r="AF11" s="10"/>
      <c r="AG11" s="10"/>
    </row>
    <row r="12" spans="1:33" ht="27" customHeight="1" x14ac:dyDescent="0.3">
      <c r="G12" s="97" t="s">
        <v>47</v>
      </c>
      <c r="H12" s="97"/>
      <c r="I12" s="98"/>
      <c r="J12" s="102">
        <v>0.25312691314967739</v>
      </c>
      <c r="K12" s="103"/>
      <c r="L12" s="104"/>
      <c r="M12" s="102">
        <v>0.25292342512259525</v>
      </c>
      <c r="N12" s="103"/>
      <c r="O12" s="104"/>
      <c r="S12" s="21"/>
      <c r="U12" s="44"/>
      <c r="W12" s="21"/>
      <c r="X12" s="21"/>
      <c r="Y12" s="21"/>
      <c r="Z12" s="21"/>
      <c r="AA12" s="21"/>
      <c r="AB12" s="21"/>
      <c r="AC12" s="21"/>
      <c r="AD12" s="21"/>
      <c r="AE12" s="10"/>
      <c r="AF12" s="10"/>
      <c r="AG12" s="10"/>
    </row>
    <row r="13" spans="1:33" ht="27" customHeight="1" x14ac:dyDescent="0.3">
      <c r="G13" s="97" t="s">
        <v>54</v>
      </c>
      <c r="H13" s="97"/>
      <c r="I13" s="98"/>
      <c r="J13" s="102">
        <v>0.18427568984084441</v>
      </c>
      <c r="K13" s="103"/>
      <c r="L13" s="104"/>
      <c r="M13" s="102">
        <v>0.30446333687566418</v>
      </c>
      <c r="N13" s="103"/>
      <c r="O13" s="104"/>
      <c r="S13" s="21"/>
      <c r="W13" s="21"/>
      <c r="X13" s="21"/>
      <c r="Y13" s="21"/>
      <c r="Z13" s="21"/>
      <c r="AA13" s="21"/>
      <c r="AB13" s="21"/>
      <c r="AC13" s="21"/>
      <c r="AD13" s="21"/>
      <c r="AE13" s="10"/>
      <c r="AF13" s="10"/>
      <c r="AG13" s="10"/>
    </row>
    <row r="14" spans="1:33" ht="27" customHeight="1" x14ac:dyDescent="0.3">
      <c r="G14" s="97" t="s">
        <v>55</v>
      </c>
      <c r="H14" s="97"/>
      <c r="I14" s="98"/>
      <c r="J14" s="102">
        <v>7.1348481124097696E-2</v>
      </c>
      <c r="K14" s="103"/>
      <c r="L14" s="104"/>
      <c r="M14" s="102">
        <v>0.24721448467966572</v>
      </c>
      <c r="N14" s="103"/>
      <c r="O14" s="104"/>
      <c r="S14" s="21"/>
      <c r="W14" s="21"/>
      <c r="X14" s="21"/>
      <c r="Y14" s="21"/>
      <c r="Z14" s="21"/>
      <c r="AA14" s="21"/>
      <c r="AB14" s="21"/>
      <c r="AC14" s="21"/>
      <c r="AD14" s="21"/>
      <c r="AE14" s="10"/>
      <c r="AF14" s="10"/>
      <c r="AG14" s="10"/>
    </row>
    <row r="15" spans="1:33" ht="20.100000000000001" customHeight="1" x14ac:dyDescent="0.3"/>
    <row r="16" spans="1:33" ht="19.5" customHeight="1" x14ac:dyDescent="0.3">
      <c r="A16" s="72" t="str">
        <f>NOTA!$A$24</f>
        <v>ESTUDO 31 | ANÁLISE REGIONAL DAS SOCIEDADES NÃO FINANCEIRAS EM PORTUGAL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0" t="s">
        <v>9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iZk2xzsQsYmEBTQAGkCRIng19bsiDzcKrrYFH8V9Ll9+kNbnXqbvx1ZdqFXX92zLm+4D2JYCVNw9NjJw1k5PeA==" saltValue="kk6xHTGcwK0Wbt4gCUlOBA==" spinCount="100000" sheet="1" objects="1" scenarios="1"/>
  <mergeCells count="28">
    <mergeCell ref="A1:U1"/>
    <mergeCell ref="J6:L6"/>
    <mergeCell ref="M6:O6"/>
    <mergeCell ref="G8:I8"/>
    <mergeCell ref="J8:L8"/>
    <mergeCell ref="M8:O8"/>
    <mergeCell ref="G9:I9"/>
    <mergeCell ref="J9:L9"/>
    <mergeCell ref="M9:O9"/>
    <mergeCell ref="G10:I10"/>
    <mergeCell ref="J10:L10"/>
    <mergeCell ref="M10:O10"/>
    <mergeCell ref="A16:U16"/>
    <mergeCell ref="G7:I7"/>
    <mergeCell ref="J7:L7"/>
    <mergeCell ref="M7:O7"/>
    <mergeCell ref="G13:I13"/>
    <mergeCell ref="J13:L13"/>
    <mergeCell ref="M13:O13"/>
    <mergeCell ref="G14:I14"/>
    <mergeCell ref="J14:L14"/>
    <mergeCell ref="M14:O14"/>
    <mergeCell ref="G11:I11"/>
    <mergeCell ref="J11:L11"/>
    <mergeCell ref="M11:O11"/>
    <mergeCell ref="G12:I12"/>
    <mergeCell ref="J12:L12"/>
    <mergeCell ref="M12:O12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C0CFD6"/>
  </sheetPr>
  <dimension ref="A1:AE80"/>
  <sheetViews>
    <sheetView zoomScaleNormal="100" workbookViewId="0">
      <selection sqref="A1:U1"/>
    </sheetView>
  </sheetViews>
  <sheetFormatPr defaultColWidth="9.109375" defaultRowHeight="14.4" x14ac:dyDescent="0.3"/>
  <cols>
    <col min="1" max="20" width="6.6640625" style="6" customWidth="1"/>
    <col min="21" max="21" width="7.44140625" style="6" customWidth="1"/>
    <col min="22" max="16384" width="9.109375" style="6"/>
  </cols>
  <sheetData>
    <row r="1" spans="1:31" ht="69" customHeight="1" x14ac:dyDescent="0.3">
      <c r="A1" s="119" t="s">
        <v>108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1" ht="15" customHeight="1" x14ac:dyDescent="0.3"/>
    <row r="3" spans="1:31" s="7" customFormat="1" ht="15" customHeight="1" thickBot="1" x14ac:dyDescent="0.35">
      <c r="A3" s="46" t="str">
        <f>Índice!F42</f>
        <v>G23</v>
      </c>
      <c r="B3" s="46" t="str">
        <f>Índice!G42</f>
        <v>Percentagem de devedores com crédito vencido, de empresas com pressão financeira superior a 100% e de empresas com capitais próprios negativos | Total das empresas = 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31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1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1" s="10" customFormat="1" ht="37.5" customHeight="1" x14ac:dyDescent="0.3">
      <c r="E6" s="33"/>
      <c r="F6" s="32"/>
      <c r="G6" s="32"/>
      <c r="H6" s="96" t="s">
        <v>111</v>
      </c>
      <c r="I6" s="97"/>
      <c r="J6" s="98"/>
      <c r="K6" s="96" t="s">
        <v>114</v>
      </c>
      <c r="L6" s="97"/>
      <c r="M6" s="98"/>
      <c r="N6" s="96" t="s">
        <v>115</v>
      </c>
      <c r="O6" s="97"/>
      <c r="P6" s="98"/>
      <c r="Q6" s="21"/>
      <c r="U6" s="21"/>
      <c r="V6" s="21"/>
      <c r="W6" s="21"/>
      <c r="X6" s="21"/>
      <c r="Y6" s="21"/>
      <c r="Z6" s="21"/>
      <c r="AA6" s="21"/>
      <c r="AB6" s="21"/>
      <c r="AC6" s="21"/>
    </row>
    <row r="7" spans="1:31" ht="27" customHeight="1" x14ac:dyDescent="0.3">
      <c r="E7" s="97" t="s">
        <v>44</v>
      </c>
      <c r="F7" s="97"/>
      <c r="G7" s="98"/>
      <c r="H7" s="135">
        <v>0.96244952891263291</v>
      </c>
      <c r="I7" s="136"/>
      <c r="J7" s="137"/>
      <c r="K7" s="135">
        <v>0.95139790997874263</v>
      </c>
      <c r="L7" s="136"/>
      <c r="M7" s="137"/>
      <c r="N7" s="135">
        <v>0.95112465881446051</v>
      </c>
      <c r="O7" s="136"/>
      <c r="P7" s="137"/>
      <c r="Q7" s="21"/>
      <c r="S7" s="44"/>
      <c r="U7" s="21"/>
      <c r="V7" s="21"/>
      <c r="W7" s="21"/>
      <c r="X7" s="21"/>
      <c r="Y7" s="21"/>
      <c r="Z7" s="21"/>
      <c r="AA7" s="21"/>
      <c r="AB7" s="21"/>
      <c r="AC7" s="21"/>
      <c r="AD7" s="10"/>
      <c r="AE7" s="10"/>
    </row>
    <row r="8" spans="1:31" ht="27" customHeight="1" x14ac:dyDescent="0.3">
      <c r="E8" s="97" t="s">
        <v>45</v>
      </c>
      <c r="F8" s="97"/>
      <c r="G8" s="98"/>
      <c r="H8" s="135">
        <v>0.92684522764748289</v>
      </c>
      <c r="I8" s="136"/>
      <c r="J8" s="137"/>
      <c r="K8" s="135">
        <v>0.91624949828817526</v>
      </c>
      <c r="L8" s="136"/>
      <c r="M8" s="137"/>
      <c r="N8" s="135">
        <v>0.88110531179672447</v>
      </c>
      <c r="O8" s="136"/>
      <c r="P8" s="137"/>
      <c r="Q8" s="21"/>
      <c r="U8" s="21"/>
      <c r="V8" s="21"/>
      <c r="W8" s="21"/>
      <c r="X8" s="21"/>
      <c r="Y8" s="21"/>
      <c r="Z8" s="21"/>
      <c r="AA8" s="21"/>
      <c r="AB8" s="21"/>
      <c r="AC8" s="10"/>
      <c r="AD8" s="10"/>
      <c r="AE8" s="10"/>
    </row>
    <row r="9" spans="1:31" ht="27" customHeight="1" x14ac:dyDescent="0.3">
      <c r="E9" s="97" t="s">
        <v>53</v>
      </c>
      <c r="F9" s="97"/>
      <c r="G9" s="98"/>
      <c r="H9" s="135">
        <v>1.0843738586222758</v>
      </c>
      <c r="I9" s="136"/>
      <c r="J9" s="137"/>
      <c r="K9" s="135">
        <v>1.0996104198698169</v>
      </c>
      <c r="L9" s="136"/>
      <c r="M9" s="137"/>
      <c r="N9" s="135">
        <v>1.1089174075425512</v>
      </c>
      <c r="O9" s="136"/>
      <c r="P9" s="137"/>
      <c r="Q9" s="2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</row>
    <row r="10" spans="1:31" ht="27" customHeight="1" x14ac:dyDescent="0.3">
      <c r="E10" s="97" t="s">
        <v>46</v>
      </c>
      <c r="F10" s="97"/>
      <c r="G10" s="98"/>
      <c r="H10" s="135">
        <v>0.9772163530120348</v>
      </c>
      <c r="I10" s="136"/>
      <c r="J10" s="137"/>
      <c r="K10" s="135">
        <v>0.93636292256438336</v>
      </c>
      <c r="L10" s="136"/>
      <c r="M10" s="137"/>
      <c r="N10" s="135">
        <v>0.91026508120049276</v>
      </c>
      <c r="O10" s="136"/>
      <c r="P10" s="137"/>
      <c r="Q10" s="21"/>
      <c r="U10" s="21"/>
      <c r="V10" s="21"/>
      <c r="W10" s="21"/>
      <c r="X10" s="21"/>
      <c r="Y10" s="21"/>
      <c r="Z10" s="21"/>
      <c r="AA10" s="21"/>
      <c r="AB10" s="21"/>
      <c r="AC10" s="10"/>
      <c r="AD10" s="10"/>
      <c r="AE10" s="10"/>
    </row>
    <row r="11" spans="1:31" ht="27" customHeight="1" x14ac:dyDescent="0.3">
      <c r="E11" s="97" t="s">
        <v>47</v>
      </c>
      <c r="F11" s="97"/>
      <c r="G11" s="98"/>
      <c r="H11" s="135">
        <v>1.0089875088248206</v>
      </c>
      <c r="I11" s="136"/>
      <c r="J11" s="137"/>
      <c r="K11" s="135">
        <v>1.1027859275143614</v>
      </c>
      <c r="L11" s="136"/>
      <c r="M11" s="137"/>
      <c r="N11" s="135">
        <v>1.1550282422553766</v>
      </c>
      <c r="O11" s="136"/>
      <c r="P11" s="137"/>
      <c r="Q11" s="21"/>
      <c r="S11" s="44"/>
      <c r="U11" s="21"/>
      <c r="V11" s="21"/>
      <c r="W11" s="21"/>
      <c r="X11" s="21"/>
      <c r="Y11" s="21"/>
      <c r="Z11" s="21"/>
      <c r="AA11" s="21"/>
      <c r="AB11" s="21"/>
      <c r="AC11" s="10"/>
      <c r="AD11" s="10"/>
      <c r="AE11" s="10"/>
    </row>
    <row r="12" spans="1:31" ht="27" customHeight="1" x14ac:dyDescent="0.3">
      <c r="E12" s="97" t="s">
        <v>54</v>
      </c>
      <c r="F12" s="97"/>
      <c r="G12" s="98"/>
      <c r="H12" s="135">
        <v>1.2145956969140554</v>
      </c>
      <c r="I12" s="136"/>
      <c r="J12" s="137"/>
      <c r="K12" s="135">
        <v>1.2896692261805591</v>
      </c>
      <c r="L12" s="136"/>
      <c r="M12" s="137"/>
      <c r="N12" s="135">
        <v>1.2043365523305261</v>
      </c>
      <c r="O12" s="136"/>
      <c r="P12" s="137"/>
      <c r="Q12" s="21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</row>
    <row r="13" spans="1:31" ht="27" customHeight="1" x14ac:dyDescent="0.3">
      <c r="E13" s="97" t="s">
        <v>55</v>
      </c>
      <c r="F13" s="97"/>
      <c r="G13" s="98"/>
      <c r="H13" s="135">
        <v>0.98621283070732835</v>
      </c>
      <c r="I13" s="136"/>
      <c r="J13" s="137"/>
      <c r="K13" s="135">
        <v>0.98729641459600104</v>
      </c>
      <c r="L13" s="136"/>
      <c r="M13" s="137"/>
      <c r="N13" s="135">
        <v>0.82446754651070187</v>
      </c>
      <c r="O13" s="136"/>
      <c r="P13" s="137"/>
      <c r="Q13" s="21"/>
      <c r="U13" s="21"/>
      <c r="V13" s="21"/>
      <c r="W13" s="21"/>
      <c r="X13" s="21"/>
      <c r="Y13" s="21"/>
      <c r="Z13" s="21"/>
      <c r="AA13" s="21"/>
      <c r="AB13" s="21"/>
      <c r="AC13" s="10"/>
      <c r="AD13" s="10"/>
      <c r="AE13" s="10"/>
    </row>
    <row r="14" spans="1:31" ht="20.100000000000001" customHeight="1" x14ac:dyDescent="0.3"/>
    <row r="15" spans="1:31" ht="19.5" customHeight="1" x14ac:dyDescent="0.3">
      <c r="A15" s="72" t="str">
        <f>NOTA!$A$24</f>
        <v>ESTUDO 31 | ANÁLISE REGIONAL DAS SOCIEDADES NÃO FINANCEIRAS EM PORTUGAL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</row>
    <row r="16" spans="1:31" ht="13.5" customHeight="1" x14ac:dyDescent="0.3">
      <c r="U16" s="40" t="s">
        <v>9</v>
      </c>
    </row>
    <row r="17" spans="15:15" ht="19.5" customHeight="1" x14ac:dyDescent="0.3"/>
    <row r="18" spans="15:15" ht="19.5" customHeight="1" x14ac:dyDescent="0.3"/>
    <row r="19" spans="15:15" ht="19.5" customHeight="1" x14ac:dyDescent="0.3"/>
    <row r="20" spans="15:15" ht="19.5" customHeight="1" x14ac:dyDescent="0.3"/>
    <row r="21" spans="15:15" ht="19.5" customHeight="1" x14ac:dyDescent="0.3"/>
    <row r="22" spans="15:15" s="11" customFormat="1" ht="19.5" customHeight="1" x14ac:dyDescent="0.3"/>
    <row r="23" spans="15:15" ht="19.5" customHeight="1" x14ac:dyDescent="0.3"/>
    <row r="24" spans="15:15" ht="19.5" customHeight="1" x14ac:dyDescent="0.3"/>
    <row r="25" spans="15:15" ht="19.5" customHeight="1" x14ac:dyDescent="0.3"/>
    <row r="26" spans="15:15" ht="19.5" customHeight="1" x14ac:dyDescent="0.3"/>
    <row r="27" spans="15:15" ht="19.5" customHeight="1" x14ac:dyDescent="0.3">
      <c r="O27" s="11"/>
    </row>
    <row r="28" spans="15:15" ht="19.5" customHeight="1" x14ac:dyDescent="0.3"/>
    <row r="29" spans="15:15" ht="19.5" customHeight="1" x14ac:dyDescent="0.3"/>
    <row r="30" spans="15:15" ht="19.5" customHeight="1" x14ac:dyDescent="0.3"/>
    <row r="31" spans="15:15" ht="19.5" customHeight="1" x14ac:dyDescent="0.3"/>
    <row r="32" spans="15:15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</sheetData>
  <sheetProtection algorithmName="SHA-512" hashValue="rkBjplz8hkOSlXXdendPZSJSG2ykYdkutamgBkiqynxIZb/pbRfOYgp95IC3cADtqgAn2JxgRV30H6Rukkx0hw==" saltValue="bDrf4BU/HmXKxZOp8FjHtw==" spinCount="100000" sheet="1" objects="1" scenarios="1"/>
  <mergeCells count="33">
    <mergeCell ref="A1:U1"/>
    <mergeCell ref="H6:J6"/>
    <mergeCell ref="K6:M6"/>
    <mergeCell ref="N6:P6"/>
    <mergeCell ref="E7:G7"/>
    <mergeCell ref="H7:J7"/>
    <mergeCell ref="K7:M7"/>
    <mergeCell ref="N7:P7"/>
    <mergeCell ref="E8:G8"/>
    <mergeCell ref="H8:J8"/>
    <mergeCell ref="K8:M8"/>
    <mergeCell ref="N8:P8"/>
    <mergeCell ref="E9:G9"/>
    <mergeCell ref="H9:J9"/>
    <mergeCell ref="K9:M9"/>
    <mergeCell ref="N9:P9"/>
    <mergeCell ref="E10:G10"/>
    <mergeCell ref="H10:J10"/>
    <mergeCell ref="K10:M10"/>
    <mergeCell ref="N10:P10"/>
    <mergeCell ref="E11:G11"/>
    <mergeCell ref="H11:J11"/>
    <mergeCell ref="K11:M11"/>
    <mergeCell ref="N11:P11"/>
    <mergeCell ref="A15:U15"/>
    <mergeCell ref="E12:G12"/>
    <mergeCell ref="H12:J12"/>
    <mergeCell ref="K12:M12"/>
    <mergeCell ref="N12:P12"/>
    <mergeCell ref="E13:G13"/>
    <mergeCell ref="H13:J13"/>
    <mergeCell ref="K13:M13"/>
    <mergeCell ref="N13:P13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E7CBCC"/>
  </sheetPr>
  <dimension ref="A1:AZ80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52" ht="69" customHeight="1" thickBot="1" x14ac:dyDescent="0.35">
      <c r="A1" s="101" t="s">
        <v>27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52" ht="15" customHeight="1" x14ac:dyDescent="0.3">
      <c r="W2" s="51"/>
    </row>
    <row r="3" spans="1:52" s="7" customFormat="1" ht="15" customHeight="1" thickBot="1" x14ac:dyDescent="0.35">
      <c r="A3" s="46" t="str">
        <f>Índice!F5</f>
        <v>F1</v>
      </c>
      <c r="B3" s="46" t="str">
        <f>Índice!G5</f>
        <v>Síntese de indicadores das regiões portuguesas | Posicionamento entre os valores mínimo (0%) e máximo (100%) para o conjunto das regiões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9"/>
      <c r="S3" s="9"/>
      <c r="T3" s="9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T3" s="51"/>
      <c r="AU3" s="51"/>
      <c r="AV3" s="51"/>
      <c r="AW3" s="51"/>
      <c r="AX3" s="51"/>
      <c r="AY3" s="51"/>
      <c r="AZ3" s="51"/>
    </row>
    <row r="4" spans="1:52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T4" s="51"/>
      <c r="AU4" s="51"/>
      <c r="AV4" s="51"/>
      <c r="AW4" s="51"/>
      <c r="AX4" s="51"/>
      <c r="AY4" s="51"/>
      <c r="AZ4" s="51"/>
    </row>
    <row r="5" spans="1:52" s="9" customFormat="1" ht="45.75" customHeight="1" x14ac:dyDescent="0.2">
      <c r="A5" s="8"/>
      <c r="C5" s="13"/>
      <c r="D5" s="96" t="s">
        <v>32</v>
      </c>
      <c r="E5" s="97"/>
      <c r="F5" s="97"/>
      <c r="G5" s="97"/>
      <c r="H5" s="97"/>
      <c r="I5" s="97"/>
      <c r="J5" s="97"/>
      <c r="K5" s="98"/>
      <c r="L5" s="96" t="s">
        <v>33</v>
      </c>
      <c r="M5" s="97"/>
      <c r="N5" s="97"/>
      <c r="O5" s="97"/>
      <c r="P5" s="97"/>
      <c r="Q5" s="97"/>
      <c r="R5" s="97"/>
      <c r="S5" s="98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T5" s="51"/>
      <c r="AU5" s="51"/>
      <c r="AV5" s="51"/>
      <c r="AW5" s="51"/>
      <c r="AX5" s="51"/>
      <c r="AY5" s="51"/>
      <c r="AZ5" s="51"/>
    </row>
    <row r="6" spans="1:52" s="10" customFormat="1" ht="45.75" customHeight="1" x14ac:dyDescent="0.3">
      <c r="C6" s="33"/>
      <c r="D6" s="96" t="s">
        <v>129</v>
      </c>
      <c r="E6" s="98"/>
      <c r="F6" s="96" t="s">
        <v>130</v>
      </c>
      <c r="G6" s="98"/>
      <c r="H6" s="96" t="s">
        <v>131</v>
      </c>
      <c r="I6" s="98"/>
      <c r="J6" s="96" t="s">
        <v>132</v>
      </c>
      <c r="K6" s="98"/>
      <c r="L6" s="96" t="s">
        <v>133</v>
      </c>
      <c r="M6" s="98"/>
      <c r="N6" s="96" t="s">
        <v>134</v>
      </c>
      <c r="O6" s="98"/>
      <c r="P6" s="96" t="s">
        <v>135</v>
      </c>
      <c r="Q6" s="98"/>
      <c r="R6" s="96" t="s">
        <v>136</v>
      </c>
      <c r="S6" s="98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T6" s="51"/>
      <c r="AU6" s="51"/>
      <c r="AV6" s="51"/>
      <c r="AW6" s="51"/>
      <c r="AX6" s="51"/>
      <c r="AY6" s="51"/>
      <c r="AZ6" s="51"/>
    </row>
    <row r="7" spans="1:52" ht="27" customHeight="1" x14ac:dyDescent="0.3">
      <c r="B7" s="97" t="s">
        <v>44</v>
      </c>
      <c r="C7" s="98"/>
      <c r="D7" s="99">
        <v>0.88549191674058547</v>
      </c>
      <c r="E7" s="100"/>
      <c r="F7" s="99">
        <v>0.60411403910740713</v>
      </c>
      <c r="G7" s="100"/>
      <c r="H7" s="99">
        <v>1</v>
      </c>
      <c r="I7" s="100"/>
      <c r="J7" s="99">
        <v>0.63649075724541748</v>
      </c>
      <c r="K7" s="100"/>
      <c r="L7" s="99">
        <v>0.12373325178547716</v>
      </c>
      <c r="M7" s="100"/>
      <c r="N7" s="99">
        <v>0.33342312840293548</v>
      </c>
      <c r="O7" s="100"/>
      <c r="P7" s="99">
        <v>9.4125749298111003E-2</v>
      </c>
      <c r="Q7" s="100"/>
      <c r="R7" s="99">
        <v>0.14778475537243849</v>
      </c>
      <c r="S7" s="100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T7" s="51"/>
      <c r="AU7" s="51"/>
      <c r="AV7" s="51"/>
      <c r="AW7" s="51"/>
      <c r="AX7" s="51"/>
      <c r="AY7" s="51"/>
      <c r="AZ7" s="51"/>
    </row>
    <row r="8" spans="1:52" ht="27" customHeight="1" x14ac:dyDescent="0.3">
      <c r="B8" s="97" t="s">
        <v>45</v>
      </c>
      <c r="C8" s="98"/>
      <c r="D8" s="99">
        <v>0.56498588327459665</v>
      </c>
      <c r="E8" s="100"/>
      <c r="F8" s="99">
        <v>0.51442350804021031</v>
      </c>
      <c r="G8" s="100"/>
      <c r="H8" s="99">
        <v>0.93910412750918026</v>
      </c>
      <c r="I8" s="100"/>
      <c r="J8" s="99">
        <v>0.51850516588627782</v>
      </c>
      <c r="K8" s="100"/>
      <c r="L8" s="99">
        <v>0</v>
      </c>
      <c r="M8" s="100"/>
      <c r="N8" s="99">
        <v>0.14909814809394198</v>
      </c>
      <c r="O8" s="100"/>
      <c r="P8" s="99">
        <v>0</v>
      </c>
      <c r="Q8" s="100"/>
      <c r="R8" s="99">
        <v>0</v>
      </c>
      <c r="S8" s="100"/>
      <c r="Y8" s="21"/>
      <c r="Z8" s="21"/>
      <c r="AA8" s="21"/>
      <c r="AB8" s="21"/>
      <c r="AC8" s="21"/>
      <c r="AD8" s="21"/>
      <c r="AE8" s="21"/>
      <c r="AF8" s="10"/>
      <c r="AG8" s="10"/>
      <c r="AH8" s="10"/>
    </row>
    <row r="9" spans="1:52" ht="27" customHeight="1" x14ac:dyDescent="0.3">
      <c r="B9" s="97" t="s">
        <v>53</v>
      </c>
      <c r="C9" s="98"/>
      <c r="D9" s="99">
        <v>0</v>
      </c>
      <c r="E9" s="100"/>
      <c r="F9" s="99">
        <v>3.092501708830819E-2</v>
      </c>
      <c r="G9" s="100"/>
      <c r="H9" s="99">
        <v>0.96119650905550735</v>
      </c>
      <c r="I9" s="100"/>
      <c r="J9" s="99">
        <v>9.0411202704052521E-2</v>
      </c>
      <c r="K9" s="100"/>
      <c r="L9" s="99">
        <v>0.54744873701268548</v>
      </c>
      <c r="M9" s="100"/>
      <c r="N9" s="99">
        <v>0.74881039693658724</v>
      </c>
      <c r="O9" s="100"/>
      <c r="P9" s="99">
        <v>0.49103169405791158</v>
      </c>
      <c r="Q9" s="100"/>
      <c r="R9" s="99">
        <v>0.63131557299593188</v>
      </c>
      <c r="S9" s="100"/>
      <c r="Y9" s="52"/>
      <c r="Z9" s="52"/>
      <c r="AA9" s="52"/>
      <c r="AB9" s="21"/>
      <c r="AC9" s="21"/>
      <c r="AD9" s="21"/>
      <c r="AE9" s="10"/>
      <c r="AF9" s="10"/>
      <c r="AG9" s="10"/>
    </row>
    <row r="10" spans="1:52" ht="27" customHeight="1" x14ac:dyDescent="0.3">
      <c r="B10" s="97" t="s">
        <v>46</v>
      </c>
      <c r="C10" s="98"/>
      <c r="D10" s="99">
        <v>0.73598829355657214</v>
      </c>
      <c r="E10" s="100"/>
      <c r="F10" s="99">
        <v>0.53648421212900532</v>
      </c>
      <c r="G10" s="100"/>
      <c r="H10" s="99">
        <v>0.77409291402006852</v>
      </c>
      <c r="I10" s="100"/>
      <c r="J10" s="99">
        <v>0.56449804249030677</v>
      </c>
      <c r="K10" s="100"/>
      <c r="L10" s="99">
        <v>0.17505140996968452</v>
      </c>
      <c r="M10" s="100"/>
      <c r="N10" s="99">
        <v>0.22586084512113516</v>
      </c>
      <c r="O10" s="100"/>
      <c r="P10" s="99">
        <v>5.3862778995984462E-2</v>
      </c>
      <c r="Q10" s="100"/>
      <c r="R10" s="99">
        <v>0.1104413203971565</v>
      </c>
      <c r="S10" s="100"/>
      <c r="Y10" s="52"/>
      <c r="Z10" s="52"/>
      <c r="AA10" s="52"/>
      <c r="AB10" s="21"/>
      <c r="AC10" s="21"/>
      <c r="AD10" s="21"/>
      <c r="AE10" s="10"/>
      <c r="AF10" s="10"/>
      <c r="AG10" s="10"/>
    </row>
    <row r="11" spans="1:52" ht="27" customHeight="1" x14ac:dyDescent="0.3">
      <c r="B11" s="97" t="s">
        <v>47</v>
      </c>
      <c r="C11" s="98"/>
      <c r="D11" s="99">
        <v>0.58335210391794412</v>
      </c>
      <c r="E11" s="100"/>
      <c r="F11" s="99">
        <v>1</v>
      </c>
      <c r="G11" s="100"/>
      <c r="H11" s="99">
        <v>0.85099043618179926</v>
      </c>
      <c r="I11" s="100"/>
      <c r="J11" s="99">
        <v>0</v>
      </c>
      <c r="K11" s="100"/>
      <c r="L11" s="99">
        <v>0.28546358720701459</v>
      </c>
      <c r="M11" s="100"/>
      <c r="N11" s="99">
        <v>0.87019654323012396</v>
      </c>
      <c r="O11" s="100"/>
      <c r="P11" s="99">
        <v>0.49953555019445611</v>
      </c>
      <c r="Q11" s="100"/>
      <c r="R11" s="99">
        <v>0.56287920042290485</v>
      </c>
      <c r="S11" s="100"/>
      <c r="Y11" s="52"/>
      <c r="Z11" s="52"/>
      <c r="AA11" s="52"/>
      <c r="AB11" s="21"/>
      <c r="AC11" s="21"/>
      <c r="AD11" s="21"/>
      <c r="AE11" s="21"/>
      <c r="AF11" s="10"/>
      <c r="AG11" s="10"/>
    </row>
    <row r="12" spans="1:52" ht="27" customHeight="1" x14ac:dyDescent="0.3">
      <c r="B12" s="97" t="s">
        <v>54</v>
      </c>
      <c r="C12" s="98"/>
      <c r="D12" s="99">
        <v>9.9987761664767388E-2</v>
      </c>
      <c r="E12" s="100"/>
      <c r="F12" s="99">
        <v>0</v>
      </c>
      <c r="G12" s="100"/>
      <c r="H12" s="99">
        <v>0</v>
      </c>
      <c r="I12" s="100"/>
      <c r="J12" s="99">
        <v>1</v>
      </c>
      <c r="K12" s="100"/>
      <c r="L12" s="99">
        <v>1</v>
      </c>
      <c r="M12" s="100"/>
      <c r="N12" s="99">
        <v>1</v>
      </c>
      <c r="O12" s="100"/>
      <c r="P12" s="99">
        <v>1</v>
      </c>
      <c r="Q12" s="100"/>
      <c r="R12" s="99">
        <v>1</v>
      </c>
      <c r="S12" s="100"/>
      <c r="Y12" s="52"/>
      <c r="Z12" s="52"/>
      <c r="AA12" s="52"/>
      <c r="AB12" s="21"/>
      <c r="AC12" s="21"/>
      <c r="AD12" s="21"/>
      <c r="AE12" s="10"/>
      <c r="AF12" s="10"/>
      <c r="AG12" s="10"/>
    </row>
    <row r="13" spans="1:52" ht="27" customHeight="1" x14ac:dyDescent="0.3">
      <c r="B13" s="97" t="s">
        <v>55</v>
      </c>
      <c r="C13" s="98"/>
      <c r="D13" s="99">
        <v>1</v>
      </c>
      <c r="E13" s="100"/>
      <c r="F13" s="99">
        <v>0.22647580985488325</v>
      </c>
      <c r="G13" s="100"/>
      <c r="H13" s="99">
        <v>0.69987163684706233</v>
      </c>
      <c r="I13" s="100"/>
      <c r="J13" s="99">
        <v>0.6699699761821768</v>
      </c>
      <c r="K13" s="100"/>
      <c r="L13" s="99">
        <v>0.20631626843620274</v>
      </c>
      <c r="M13" s="100"/>
      <c r="N13" s="99">
        <v>0</v>
      </c>
      <c r="O13" s="100"/>
      <c r="P13" s="99">
        <v>0.19026021123420883</v>
      </c>
      <c r="Q13" s="100"/>
      <c r="R13" s="99">
        <v>0.53915896529902352</v>
      </c>
      <c r="S13" s="100"/>
      <c r="Y13" s="52"/>
      <c r="Z13" s="52"/>
      <c r="AA13" s="52"/>
      <c r="AB13" s="21"/>
      <c r="AC13" s="21"/>
      <c r="AD13" s="21"/>
      <c r="AE13" s="10"/>
      <c r="AF13" s="10"/>
      <c r="AG13" s="10"/>
    </row>
    <row r="14" spans="1:52" ht="20.100000000000001" customHeight="1" x14ac:dyDescent="0.3">
      <c r="W14" s="52"/>
      <c r="X14" s="52"/>
      <c r="Y14" s="52"/>
      <c r="Z14" s="52"/>
      <c r="AA14" s="52"/>
    </row>
    <row r="15" spans="1:52" ht="19.5" customHeight="1" x14ac:dyDescent="0.3">
      <c r="A15" s="72" t="str">
        <f>NOTA!$A$24</f>
        <v>ESTUDO 31 | ANÁLISE REGIONAL DAS SOCIEDADES NÃO FINANCEIRAS EM PORTUGAL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W15" s="52"/>
      <c r="X15" s="52"/>
      <c r="Y15" s="52"/>
      <c r="Z15" s="52"/>
      <c r="AA15" s="52"/>
    </row>
    <row r="16" spans="1:52" ht="13.5" customHeight="1" x14ac:dyDescent="0.3">
      <c r="U16" s="40" t="s">
        <v>9</v>
      </c>
      <c r="W16" s="52"/>
      <c r="X16" s="52"/>
      <c r="Y16" s="52"/>
      <c r="Z16" s="52"/>
      <c r="AA16" s="52"/>
    </row>
    <row r="17" spans="15:27" ht="19.5" customHeight="1" x14ac:dyDescent="0.3">
      <c r="W17" s="52"/>
      <c r="X17" s="52"/>
      <c r="Y17" s="52"/>
      <c r="Z17" s="52"/>
      <c r="AA17" s="52"/>
    </row>
    <row r="18" spans="15:27" ht="19.5" customHeight="1" x14ac:dyDescent="0.3"/>
    <row r="19" spans="15:27" ht="19.5" customHeight="1" x14ac:dyDescent="0.3"/>
    <row r="20" spans="15:27" ht="19.5" customHeight="1" x14ac:dyDescent="0.3"/>
    <row r="21" spans="15:27" ht="19.5" customHeight="1" x14ac:dyDescent="0.3"/>
    <row r="22" spans="15:27" s="11" customFormat="1" ht="19.5" customHeight="1" x14ac:dyDescent="0.3"/>
    <row r="23" spans="15:27" ht="19.5" customHeight="1" x14ac:dyDescent="0.3"/>
    <row r="24" spans="15:27" ht="19.5" customHeight="1" x14ac:dyDescent="0.3"/>
    <row r="25" spans="15:27" ht="19.5" customHeight="1" x14ac:dyDescent="0.3"/>
    <row r="26" spans="15:27" ht="19.5" customHeight="1" x14ac:dyDescent="0.3"/>
    <row r="27" spans="15:27" ht="19.5" customHeight="1" x14ac:dyDescent="0.3">
      <c r="O27" s="11"/>
    </row>
    <row r="28" spans="15:27" ht="19.5" customHeight="1" x14ac:dyDescent="0.3"/>
    <row r="29" spans="15:27" ht="19.5" customHeight="1" x14ac:dyDescent="0.3"/>
    <row r="30" spans="15:27" ht="19.5" customHeight="1" x14ac:dyDescent="0.3"/>
    <row r="31" spans="15:27" ht="19.5" customHeight="1" x14ac:dyDescent="0.3"/>
    <row r="32" spans="15:27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</sheetData>
  <sheetProtection algorithmName="SHA-512" hashValue="LuDmDzOjj2kmVFslEUrjRgWA9BMyTodFXpuJTayAsVyfkzh+/0aOr1zXNloVvZu/6oq7py24VcxXMu7LGpfbeQ==" saltValue="eTolHGsk4O9v+STRKkmW3g==" spinCount="100000" sheet="1" objects="1" scenarios="1"/>
  <mergeCells count="75">
    <mergeCell ref="A1:U1"/>
    <mergeCell ref="J12:K12"/>
    <mergeCell ref="J13:K13"/>
    <mergeCell ref="L12:M12"/>
    <mergeCell ref="L13:M13"/>
    <mergeCell ref="N6:O6"/>
    <mergeCell ref="D7:E7"/>
    <mergeCell ref="D8:E8"/>
    <mergeCell ref="D10:E10"/>
    <mergeCell ref="D11:E11"/>
    <mergeCell ref="D12:E12"/>
    <mergeCell ref="D13:E13"/>
    <mergeCell ref="B7:C7"/>
    <mergeCell ref="B8:C8"/>
    <mergeCell ref="B9:C9"/>
    <mergeCell ref="B10:C10"/>
    <mergeCell ref="A15:U15"/>
    <mergeCell ref="P9:Q9"/>
    <mergeCell ref="R9:S9"/>
    <mergeCell ref="N12:O12"/>
    <mergeCell ref="N13:O13"/>
    <mergeCell ref="P13:Q13"/>
    <mergeCell ref="R13:S13"/>
    <mergeCell ref="P12:Q12"/>
    <mergeCell ref="R12:S12"/>
    <mergeCell ref="R10:S10"/>
    <mergeCell ref="P11:Q11"/>
    <mergeCell ref="R11:S11"/>
    <mergeCell ref="P10:Q10"/>
    <mergeCell ref="B12:C12"/>
    <mergeCell ref="B13:C13"/>
    <mergeCell ref="D9:E9"/>
    <mergeCell ref="B11:C11"/>
    <mergeCell ref="F12:G12"/>
    <mergeCell ref="F13:G13"/>
    <mergeCell ref="H7:I7"/>
    <mergeCell ref="H8:I8"/>
    <mergeCell ref="H9:I9"/>
    <mergeCell ref="H10:I10"/>
    <mergeCell ref="H11:I11"/>
    <mergeCell ref="H12:I12"/>
    <mergeCell ref="H13:I13"/>
    <mergeCell ref="F7:G7"/>
    <mergeCell ref="F8:G8"/>
    <mergeCell ref="F9:G9"/>
    <mergeCell ref="F10:G10"/>
    <mergeCell ref="F11:G11"/>
    <mergeCell ref="N10:O10"/>
    <mergeCell ref="N11:O11"/>
    <mergeCell ref="J7:K7"/>
    <mergeCell ref="J8:K8"/>
    <mergeCell ref="J9:K9"/>
    <mergeCell ref="J10:K10"/>
    <mergeCell ref="J11:K11"/>
    <mergeCell ref="L7:M7"/>
    <mergeCell ref="L8:M8"/>
    <mergeCell ref="L9:M9"/>
    <mergeCell ref="L10:M10"/>
    <mergeCell ref="L11:M11"/>
    <mergeCell ref="L5:S5"/>
    <mergeCell ref="D5:K5"/>
    <mergeCell ref="N7:O7"/>
    <mergeCell ref="N8:O8"/>
    <mergeCell ref="N9:O9"/>
    <mergeCell ref="D6:E6"/>
    <mergeCell ref="F6:G6"/>
    <mergeCell ref="H6:I6"/>
    <mergeCell ref="J6:K6"/>
    <mergeCell ref="L6:M6"/>
    <mergeCell ref="P6:Q6"/>
    <mergeCell ref="R6:S6"/>
    <mergeCell ref="P7:Q7"/>
    <mergeCell ref="R7:S7"/>
    <mergeCell ref="P8:Q8"/>
    <mergeCell ref="R8:S8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A1:AE80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1" ht="69" customHeight="1" thickBot="1" x14ac:dyDescent="0.35">
      <c r="A1" s="101" t="s">
        <v>138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31" ht="15" customHeight="1" x14ac:dyDescent="0.3"/>
    <row r="3" spans="1:31" s="7" customFormat="1" ht="15" customHeight="1" thickBot="1" x14ac:dyDescent="0.35">
      <c r="A3" s="46" t="str">
        <f>Índice!F10</f>
        <v>F2</v>
      </c>
      <c r="B3" s="46" t="str">
        <f>Índice!G10</f>
        <v>Distribuição regional das empresas não financeiras (2016)</v>
      </c>
      <c r="C3" s="39"/>
      <c r="D3" s="39"/>
      <c r="E3" s="39"/>
      <c r="F3" s="39"/>
      <c r="G3" s="39"/>
      <c r="H3" s="39"/>
    </row>
    <row r="4" spans="1:31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1" ht="15" customHeight="1" x14ac:dyDescent="0.3">
      <c r="P5" s="21"/>
      <c r="Q5" s="21"/>
      <c r="R5" s="21"/>
      <c r="S5" s="21"/>
      <c r="T5" s="21"/>
      <c r="U5" s="21"/>
      <c r="V5" s="21"/>
      <c r="W5" s="21"/>
      <c r="X5" s="21"/>
    </row>
    <row r="6" spans="1:31" s="10" customFormat="1" ht="37.5" customHeight="1" x14ac:dyDescent="0.3">
      <c r="E6" s="33"/>
      <c r="F6" s="32"/>
      <c r="G6" s="32"/>
      <c r="H6" s="96" t="s">
        <v>36</v>
      </c>
      <c r="I6" s="97"/>
      <c r="J6" s="98"/>
      <c r="K6" s="96" t="s">
        <v>37</v>
      </c>
      <c r="L6" s="97"/>
      <c r="M6" s="98"/>
      <c r="N6" s="96" t="s">
        <v>38</v>
      </c>
      <c r="O6" s="97"/>
      <c r="P6" s="98"/>
      <c r="Q6" s="21"/>
      <c r="U6" s="21"/>
      <c r="V6" s="21"/>
      <c r="W6" s="21"/>
      <c r="X6" s="21"/>
      <c r="Y6" s="21"/>
      <c r="Z6" s="21"/>
      <c r="AA6" s="21"/>
      <c r="AB6" s="21"/>
      <c r="AC6" s="21"/>
    </row>
    <row r="7" spans="1:31" ht="27" customHeight="1" x14ac:dyDescent="0.3">
      <c r="E7" s="97" t="s">
        <v>44</v>
      </c>
      <c r="F7" s="97"/>
      <c r="G7" s="98"/>
      <c r="H7" s="102">
        <v>0.33321844857710442</v>
      </c>
      <c r="I7" s="103"/>
      <c r="J7" s="104"/>
      <c r="K7" s="102">
        <v>0.28369795970988221</v>
      </c>
      <c r="L7" s="103"/>
      <c r="M7" s="104"/>
      <c r="N7" s="102">
        <v>0.33891270082083297</v>
      </c>
      <c r="O7" s="103"/>
      <c r="P7" s="104"/>
      <c r="Q7" s="21"/>
      <c r="S7" s="44"/>
      <c r="U7" s="21"/>
      <c r="V7" s="21"/>
      <c r="W7" s="21"/>
      <c r="X7" s="21"/>
      <c r="Y7" s="21"/>
      <c r="Z7" s="21"/>
      <c r="AA7" s="21"/>
      <c r="AB7" s="21"/>
      <c r="AC7" s="21"/>
      <c r="AD7" s="10"/>
      <c r="AE7" s="10"/>
    </row>
    <row r="8" spans="1:31" ht="27" customHeight="1" x14ac:dyDescent="0.3">
      <c r="E8" s="97" t="s">
        <v>45</v>
      </c>
      <c r="F8" s="97"/>
      <c r="G8" s="98"/>
      <c r="H8" s="102">
        <v>0.19696752112204111</v>
      </c>
      <c r="I8" s="103"/>
      <c r="J8" s="104"/>
      <c r="K8" s="102">
        <v>0.16306039520137991</v>
      </c>
      <c r="L8" s="103"/>
      <c r="M8" s="104"/>
      <c r="N8" s="102">
        <v>0.16959617093563714</v>
      </c>
      <c r="O8" s="103"/>
      <c r="P8" s="104"/>
      <c r="Q8" s="21"/>
      <c r="U8" s="21"/>
      <c r="V8" s="21"/>
      <c r="W8" s="21"/>
      <c r="X8" s="21"/>
      <c r="Y8" s="21"/>
      <c r="Z8" s="21"/>
      <c r="AA8" s="21"/>
      <c r="AB8" s="21"/>
      <c r="AC8" s="10"/>
      <c r="AD8" s="10"/>
      <c r="AE8" s="10"/>
    </row>
    <row r="9" spans="1:31" ht="27" customHeight="1" x14ac:dyDescent="0.3">
      <c r="E9" s="97" t="s">
        <v>53</v>
      </c>
      <c r="F9" s="97"/>
      <c r="G9" s="98"/>
      <c r="H9" s="102">
        <v>0.32313252435317491</v>
      </c>
      <c r="I9" s="103"/>
      <c r="J9" s="104"/>
      <c r="K9" s="102">
        <v>0.45945191625913423</v>
      </c>
      <c r="L9" s="103"/>
      <c r="M9" s="104"/>
      <c r="N9" s="102">
        <v>0.37733992171492037</v>
      </c>
      <c r="O9" s="103"/>
      <c r="P9" s="104"/>
      <c r="Q9" s="2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</row>
    <row r="10" spans="1:31" ht="27" customHeight="1" x14ac:dyDescent="0.3">
      <c r="E10" s="97" t="s">
        <v>46</v>
      </c>
      <c r="F10" s="97"/>
      <c r="G10" s="98"/>
      <c r="H10" s="102">
        <v>6.1082788827457456E-2</v>
      </c>
      <c r="I10" s="103"/>
      <c r="J10" s="104"/>
      <c r="K10" s="102">
        <v>4.2407068088358639E-2</v>
      </c>
      <c r="L10" s="103"/>
      <c r="M10" s="104"/>
      <c r="N10" s="102">
        <v>4.5094281556735782E-2</v>
      </c>
      <c r="O10" s="103"/>
      <c r="P10" s="104"/>
      <c r="Q10" s="21"/>
      <c r="U10" s="21"/>
      <c r="V10" s="21"/>
      <c r="W10" s="21"/>
      <c r="X10" s="21"/>
      <c r="Y10" s="21"/>
      <c r="Z10" s="21"/>
      <c r="AA10" s="21"/>
      <c r="AB10" s="21"/>
      <c r="AC10" s="10"/>
      <c r="AD10" s="10"/>
      <c r="AE10" s="10"/>
    </row>
    <row r="11" spans="1:31" ht="27" customHeight="1" x14ac:dyDescent="0.3">
      <c r="E11" s="97" t="s">
        <v>47</v>
      </c>
      <c r="F11" s="97"/>
      <c r="G11" s="98"/>
      <c r="H11" s="102">
        <v>4.8421531318063232E-2</v>
      </c>
      <c r="I11" s="103"/>
      <c r="J11" s="104"/>
      <c r="K11" s="102">
        <v>2.1072619787750265E-2</v>
      </c>
      <c r="L11" s="103"/>
      <c r="M11" s="104"/>
      <c r="N11" s="102">
        <v>3.5806306770556677E-2</v>
      </c>
      <c r="O11" s="103"/>
      <c r="P11" s="104"/>
      <c r="Q11" s="21"/>
      <c r="S11" s="44"/>
      <c r="U11" s="21"/>
      <c r="V11" s="21"/>
      <c r="W11" s="21"/>
      <c r="X11" s="21"/>
      <c r="Y11" s="21"/>
      <c r="Z11" s="21"/>
      <c r="AA11" s="21"/>
      <c r="AB11" s="21"/>
      <c r="AC11" s="10"/>
      <c r="AD11" s="10"/>
      <c r="AE11" s="10"/>
    </row>
    <row r="12" spans="1:31" ht="27" customHeight="1" x14ac:dyDescent="0.3">
      <c r="E12" s="97" t="s">
        <v>54</v>
      </c>
      <c r="F12" s="97"/>
      <c r="G12" s="98"/>
      <c r="H12" s="102">
        <v>2.3948684808884423E-2</v>
      </c>
      <c r="I12" s="103"/>
      <c r="J12" s="104"/>
      <c r="K12" s="102">
        <v>1.7390041262747676E-2</v>
      </c>
      <c r="L12" s="103"/>
      <c r="M12" s="104"/>
      <c r="N12" s="102">
        <v>1.9148925436020217E-2</v>
      </c>
      <c r="O12" s="103"/>
      <c r="P12" s="104"/>
      <c r="Q12" s="21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</row>
    <row r="13" spans="1:31" ht="27" customHeight="1" x14ac:dyDescent="0.3">
      <c r="E13" s="97" t="s">
        <v>55</v>
      </c>
      <c r="F13" s="97"/>
      <c r="G13" s="98"/>
      <c r="H13" s="102">
        <v>1.3228500993274455E-2</v>
      </c>
      <c r="I13" s="103"/>
      <c r="J13" s="104"/>
      <c r="K13" s="102">
        <v>1.291999969074773E-2</v>
      </c>
      <c r="L13" s="103"/>
      <c r="M13" s="104"/>
      <c r="N13" s="102">
        <v>1.4101692765296834E-2</v>
      </c>
      <c r="O13" s="103"/>
      <c r="P13" s="104"/>
      <c r="Q13" s="21"/>
      <c r="U13" s="21"/>
      <c r="V13" s="21"/>
      <c r="W13" s="21"/>
      <c r="X13" s="21"/>
      <c r="Y13" s="21"/>
      <c r="Z13" s="21"/>
      <c r="AA13" s="21"/>
      <c r="AB13" s="21"/>
      <c r="AC13" s="10"/>
      <c r="AD13" s="10"/>
      <c r="AE13" s="10"/>
    </row>
    <row r="14" spans="1:31" ht="20.100000000000001" customHeight="1" x14ac:dyDescent="0.3"/>
    <row r="15" spans="1:31" ht="19.5" customHeight="1" x14ac:dyDescent="0.3">
      <c r="A15" s="72" t="str">
        <f>NOTA!$A$24</f>
        <v>ESTUDO 31 | ANÁLISE REGIONAL DAS SOCIEDADES NÃO FINANCEIRAS EM PORTUGAL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</row>
    <row r="16" spans="1:31" ht="13.5" customHeight="1" x14ac:dyDescent="0.3">
      <c r="U16" s="40" t="s">
        <v>9</v>
      </c>
    </row>
    <row r="17" spans="15:15" ht="19.5" customHeight="1" x14ac:dyDescent="0.3"/>
    <row r="18" spans="15:15" ht="19.5" customHeight="1" x14ac:dyDescent="0.3"/>
    <row r="19" spans="15:15" ht="19.5" customHeight="1" x14ac:dyDescent="0.3"/>
    <row r="20" spans="15:15" ht="19.5" customHeight="1" x14ac:dyDescent="0.3"/>
    <row r="21" spans="15:15" ht="19.5" customHeight="1" x14ac:dyDescent="0.3"/>
    <row r="22" spans="15:15" s="11" customFormat="1" ht="19.5" customHeight="1" x14ac:dyDescent="0.3"/>
    <row r="23" spans="15:15" ht="19.5" customHeight="1" x14ac:dyDescent="0.3"/>
    <row r="24" spans="15:15" ht="19.5" customHeight="1" x14ac:dyDescent="0.3"/>
    <row r="25" spans="15:15" ht="19.5" customHeight="1" x14ac:dyDescent="0.3"/>
    <row r="26" spans="15:15" ht="19.5" customHeight="1" x14ac:dyDescent="0.3"/>
    <row r="27" spans="15:15" ht="19.5" customHeight="1" x14ac:dyDescent="0.3">
      <c r="O27" s="11"/>
    </row>
    <row r="28" spans="15:15" ht="19.5" customHeight="1" x14ac:dyDescent="0.3"/>
    <row r="29" spans="15:15" ht="19.5" customHeight="1" x14ac:dyDescent="0.3"/>
    <row r="30" spans="15:15" ht="19.5" customHeight="1" x14ac:dyDescent="0.3"/>
    <row r="31" spans="15:15" ht="19.5" customHeight="1" x14ac:dyDescent="0.3"/>
    <row r="32" spans="15:15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</sheetData>
  <sheetProtection algorithmName="SHA-512" hashValue="/YB0aFqt/W8y5t1PPphk6LhcJcWoCFNIxrHYFu//1mvGZA7s/LR03oL01QZTT1npHuul5cRLuzYHZjdOwJcHnQ==" saltValue="hVxFWQrAMulZ4f33yaYR4g==" spinCount="100000" sheet="1" objects="1" scenarios="1"/>
  <mergeCells count="33">
    <mergeCell ref="A1:U1"/>
    <mergeCell ref="E7:G7"/>
    <mergeCell ref="E8:G8"/>
    <mergeCell ref="E9:G9"/>
    <mergeCell ref="E10:G10"/>
    <mergeCell ref="H6:J6"/>
    <mergeCell ref="H7:J7"/>
    <mergeCell ref="H8:J8"/>
    <mergeCell ref="H9:J9"/>
    <mergeCell ref="H10:J10"/>
    <mergeCell ref="K6:M6"/>
    <mergeCell ref="K7:M7"/>
    <mergeCell ref="K8:M8"/>
    <mergeCell ref="K9:M9"/>
    <mergeCell ref="K10:M10"/>
    <mergeCell ref="N6:P6"/>
    <mergeCell ref="H11:J11"/>
    <mergeCell ref="H12:J12"/>
    <mergeCell ref="H13:J13"/>
    <mergeCell ref="A15:U15"/>
    <mergeCell ref="E11:G11"/>
    <mergeCell ref="E12:G12"/>
    <mergeCell ref="E13:G13"/>
    <mergeCell ref="K11:M11"/>
    <mergeCell ref="K12:M12"/>
    <mergeCell ref="K13:M13"/>
    <mergeCell ref="N12:P12"/>
    <mergeCell ref="N13:P13"/>
    <mergeCell ref="N7:P7"/>
    <mergeCell ref="N8:P8"/>
    <mergeCell ref="N9:P9"/>
    <mergeCell ref="N10:P10"/>
    <mergeCell ref="N11:P11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A1:AG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3" ht="69" customHeight="1" thickBot="1" x14ac:dyDescent="0.35">
      <c r="A1" s="101" t="s">
        <v>138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33" ht="15" customHeight="1" x14ac:dyDescent="0.3"/>
    <row r="3" spans="1:33" s="7" customFormat="1" ht="15" customHeight="1" thickBot="1" x14ac:dyDescent="0.35">
      <c r="A3" s="46" t="str">
        <f>Índice!F11</f>
        <v>G1</v>
      </c>
      <c r="B3" s="46" t="str">
        <f>Índice!G11</f>
        <v>Volume de negócios médio e número médio de pessoas ao serviço (2016)</v>
      </c>
      <c r="C3" s="39"/>
      <c r="D3" s="39"/>
      <c r="E3" s="39"/>
      <c r="F3" s="39"/>
      <c r="G3" s="39"/>
      <c r="H3" s="39"/>
      <c r="I3" s="39"/>
      <c r="J3" s="39"/>
    </row>
    <row r="4" spans="1:33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3" s="10" customFormat="1" ht="37.5" customHeight="1" x14ac:dyDescent="0.3">
      <c r="G6" s="33"/>
      <c r="H6" s="32"/>
      <c r="I6" s="32"/>
      <c r="J6" s="96" t="s">
        <v>41</v>
      </c>
      <c r="K6" s="97"/>
      <c r="L6" s="98"/>
      <c r="M6" s="96" t="s">
        <v>40</v>
      </c>
      <c r="N6" s="97"/>
      <c r="O6" s="98"/>
      <c r="P6" s="6"/>
      <c r="Q6" s="6"/>
      <c r="R6" s="6"/>
      <c r="S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ht="27" customHeight="1" x14ac:dyDescent="0.3">
      <c r="G7" s="97" t="s">
        <v>42</v>
      </c>
      <c r="H7" s="97"/>
      <c r="I7" s="98"/>
      <c r="J7" s="105">
        <v>0.7825288221429112</v>
      </c>
      <c r="K7" s="106"/>
      <c r="L7" s="107"/>
      <c r="M7" s="105">
        <v>6.6417414614298362</v>
      </c>
      <c r="N7" s="106"/>
      <c r="O7" s="107"/>
      <c r="S7" s="21"/>
      <c r="U7" s="44"/>
      <c r="W7" s="21"/>
      <c r="X7" s="21"/>
      <c r="Y7" s="21"/>
      <c r="Z7" s="21"/>
      <c r="AA7" s="21"/>
      <c r="AB7" s="21"/>
      <c r="AC7" s="21"/>
      <c r="AD7" s="21"/>
      <c r="AE7" s="21"/>
      <c r="AF7" s="10"/>
      <c r="AG7" s="10"/>
    </row>
    <row r="8" spans="1:33" ht="27" customHeight="1" x14ac:dyDescent="0.3">
      <c r="G8" s="97" t="s">
        <v>44</v>
      </c>
      <c r="H8" s="97"/>
      <c r="I8" s="98"/>
      <c r="J8" s="108">
        <v>0.66623511154350601</v>
      </c>
      <c r="K8" s="109"/>
      <c r="L8" s="110"/>
      <c r="M8" s="108">
        <v>6.7552398327850485</v>
      </c>
      <c r="N8" s="109"/>
      <c r="O8" s="110"/>
      <c r="S8" s="21"/>
      <c r="U8" s="44"/>
      <c r="W8" s="21"/>
      <c r="X8" s="21"/>
      <c r="Y8" s="21"/>
      <c r="Z8" s="21"/>
      <c r="AA8" s="21"/>
      <c r="AB8" s="21"/>
      <c r="AC8" s="21"/>
      <c r="AD8" s="21"/>
      <c r="AE8" s="21"/>
      <c r="AF8" s="10"/>
      <c r="AG8" s="10"/>
    </row>
    <row r="9" spans="1:33" ht="27" customHeight="1" x14ac:dyDescent="0.3">
      <c r="G9" s="97" t="s">
        <v>45</v>
      </c>
      <c r="H9" s="97"/>
      <c r="I9" s="98"/>
      <c r="J9" s="108">
        <v>0.64781979418846825</v>
      </c>
      <c r="K9" s="109"/>
      <c r="L9" s="110"/>
      <c r="M9" s="108">
        <v>5.7187799987848598</v>
      </c>
      <c r="N9" s="109"/>
      <c r="O9" s="110"/>
      <c r="S9" s="21"/>
      <c r="W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33" ht="27" customHeight="1" x14ac:dyDescent="0.3">
      <c r="G10" s="97" t="s">
        <v>53</v>
      </c>
      <c r="H10" s="97"/>
      <c r="I10" s="98"/>
      <c r="J10" s="108">
        <v>1.1126529821820186</v>
      </c>
      <c r="K10" s="109"/>
      <c r="L10" s="110"/>
      <c r="M10" s="108">
        <v>7.75593298174923</v>
      </c>
      <c r="N10" s="109"/>
      <c r="O10" s="110"/>
      <c r="S10" s="21"/>
      <c r="W10" s="21"/>
      <c r="X10" s="21"/>
      <c r="Y10" s="21"/>
      <c r="Z10" s="21"/>
      <c r="AA10" s="21"/>
      <c r="AB10" s="21"/>
      <c r="AC10" s="21"/>
      <c r="AD10" s="21"/>
      <c r="AE10" s="10"/>
      <c r="AF10" s="10"/>
      <c r="AG10" s="10"/>
    </row>
    <row r="11" spans="1:33" ht="27" customHeight="1" x14ac:dyDescent="0.3">
      <c r="G11" s="97" t="s">
        <v>46</v>
      </c>
      <c r="H11" s="97"/>
      <c r="I11" s="98"/>
      <c r="J11" s="108">
        <v>0.54327501541318912</v>
      </c>
      <c r="K11" s="109"/>
      <c r="L11" s="110"/>
      <c r="M11" s="108">
        <v>4.9032561420007053</v>
      </c>
      <c r="N11" s="109"/>
      <c r="O11" s="110"/>
      <c r="S11" s="21"/>
      <c r="W11" s="21"/>
      <c r="X11" s="21"/>
      <c r="Y11" s="21"/>
      <c r="Z11" s="21"/>
      <c r="AA11" s="21"/>
      <c r="AB11" s="21"/>
      <c r="AC11" s="21"/>
      <c r="AD11" s="21"/>
      <c r="AE11" s="10"/>
      <c r="AF11" s="10"/>
      <c r="AG11" s="10"/>
    </row>
    <row r="12" spans="1:33" ht="27" customHeight="1" x14ac:dyDescent="0.3">
      <c r="G12" s="97" t="s">
        <v>47</v>
      </c>
      <c r="H12" s="97"/>
      <c r="I12" s="98"/>
      <c r="J12" s="108">
        <v>0.34054958389600104</v>
      </c>
      <c r="K12" s="109"/>
      <c r="L12" s="110"/>
      <c r="M12" s="108">
        <v>4.9113736345212793</v>
      </c>
      <c r="N12" s="109"/>
      <c r="O12" s="110"/>
      <c r="S12" s="21"/>
      <c r="U12" s="44"/>
      <c r="W12" s="21"/>
      <c r="X12" s="21"/>
      <c r="Y12" s="21"/>
      <c r="Z12" s="21"/>
      <c r="AA12" s="21"/>
      <c r="AB12" s="21"/>
      <c r="AC12" s="21"/>
      <c r="AD12" s="21"/>
      <c r="AE12" s="10"/>
      <c r="AF12" s="10"/>
      <c r="AG12" s="10"/>
    </row>
    <row r="13" spans="1:33" ht="27" customHeight="1" x14ac:dyDescent="0.3">
      <c r="G13" s="97" t="s">
        <v>54</v>
      </c>
      <c r="H13" s="97"/>
      <c r="I13" s="98"/>
      <c r="J13" s="108">
        <v>0.56822362542874283</v>
      </c>
      <c r="K13" s="109"/>
      <c r="L13" s="110"/>
      <c r="M13" s="108">
        <v>5.3106136318209076</v>
      </c>
      <c r="N13" s="109"/>
      <c r="O13" s="110"/>
      <c r="S13" s="21"/>
      <c r="W13" s="21"/>
      <c r="X13" s="21"/>
      <c r="Y13" s="21"/>
      <c r="Z13" s="21"/>
      <c r="AA13" s="21"/>
      <c r="AB13" s="21"/>
      <c r="AC13" s="21"/>
      <c r="AD13" s="21"/>
      <c r="AE13" s="10"/>
      <c r="AF13" s="10"/>
      <c r="AG13" s="10"/>
    </row>
    <row r="14" spans="1:33" ht="27" customHeight="1" x14ac:dyDescent="0.3">
      <c r="G14" s="97" t="s">
        <v>55</v>
      </c>
      <c r="H14" s="97"/>
      <c r="I14" s="98"/>
      <c r="J14" s="108">
        <v>0.7642795011489053</v>
      </c>
      <c r="K14" s="109"/>
      <c r="L14" s="110"/>
      <c r="M14" s="108">
        <v>7.080151981183282</v>
      </c>
      <c r="N14" s="109"/>
      <c r="O14" s="110"/>
      <c r="S14" s="21"/>
      <c r="W14" s="21"/>
      <c r="X14" s="21"/>
      <c r="Y14" s="21"/>
      <c r="Z14" s="21"/>
      <c r="AA14" s="21"/>
      <c r="AB14" s="21"/>
      <c r="AC14" s="21"/>
      <c r="AD14" s="21"/>
      <c r="AE14" s="10"/>
      <c r="AF14" s="10"/>
      <c r="AG14" s="10"/>
    </row>
    <row r="15" spans="1:33" ht="20.100000000000001" customHeight="1" x14ac:dyDescent="0.3"/>
    <row r="16" spans="1:33" ht="19.5" customHeight="1" x14ac:dyDescent="0.3">
      <c r="A16" s="72" t="str">
        <f>NOTA!$A$24</f>
        <v>ESTUDO 31 | ANÁLISE REGIONAL DAS SOCIEDADES NÃO FINANCEIRAS EM PORTUGAL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0" t="s">
        <v>9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hKjgOXxm5TVdEy3/Tbak+mu7bu2mHv++9HIhQ7/6yspEGBca8Fgg9KtrtA+CaGHpXRecDijFWDn9FhKmJJeyRQ==" saltValue="LRWPRewPpeuRl0vTnlUBNA==" spinCount="100000" sheet="1" objects="1" scenarios="1"/>
  <mergeCells count="28">
    <mergeCell ref="A16:U16"/>
    <mergeCell ref="A1:U1"/>
    <mergeCell ref="G9:I9"/>
    <mergeCell ref="J9:L9"/>
    <mergeCell ref="G11:I11"/>
    <mergeCell ref="J11:L11"/>
    <mergeCell ref="M9:O9"/>
    <mergeCell ref="G10:I10"/>
    <mergeCell ref="J10:L10"/>
    <mergeCell ref="M10:O10"/>
    <mergeCell ref="J6:L6"/>
    <mergeCell ref="M6:O6"/>
    <mergeCell ref="G8:I8"/>
    <mergeCell ref="J8:L8"/>
    <mergeCell ref="M8:O8"/>
    <mergeCell ref="G7:I7"/>
    <mergeCell ref="J7:L7"/>
    <mergeCell ref="M7:O7"/>
    <mergeCell ref="M13:O13"/>
    <mergeCell ref="G14:I14"/>
    <mergeCell ref="J14:L14"/>
    <mergeCell ref="M14:O14"/>
    <mergeCell ref="M11:O11"/>
    <mergeCell ref="G12:I12"/>
    <mergeCell ref="J12:L12"/>
    <mergeCell ref="M12:O12"/>
    <mergeCell ref="G13:I13"/>
    <mergeCell ref="J13:L13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AC83"/>
  <sheetViews>
    <sheetView zoomScaleNormal="100" workbookViewId="0">
      <selection sqref="A1:R1"/>
    </sheetView>
  </sheetViews>
  <sheetFormatPr defaultColWidth="9.109375" defaultRowHeight="14.4" x14ac:dyDescent="0.3"/>
  <cols>
    <col min="1" max="4" width="6.6640625" style="6" customWidth="1"/>
    <col min="5" max="16" width="8" style="6" customWidth="1"/>
    <col min="17" max="18" width="6.6640625" style="6" customWidth="1"/>
    <col min="19" max="16384" width="9.109375" style="6"/>
  </cols>
  <sheetData>
    <row r="1" spans="1:29" ht="69" customHeight="1" thickBot="1" x14ac:dyDescent="0.35">
      <c r="A1" s="101" t="s">
        <v>138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29" ht="15" customHeight="1" x14ac:dyDescent="0.3"/>
    <row r="3" spans="1:29" s="7" customFormat="1" ht="15" customHeight="1" thickBot="1" x14ac:dyDescent="0.35">
      <c r="A3" s="46" t="str">
        <f>Índice!F12</f>
        <v>G2</v>
      </c>
      <c r="B3" s="46" t="str">
        <f>Índice!G12</f>
        <v>Estruturas | Por setores de atividade (2016)</v>
      </c>
      <c r="C3" s="39"/>
      <c r="D3" s="39"/>
      <c r="E3" s="39"/>
      <c r="F3" s="39"/>
    </row>
    <row r="4" spans="1:29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29" ht="15" customHeight="1" x14ac:dyDescent="0.3">
      <c r="S5" s="21"/>
      <c r="T5" s="21"/>
      <c r="U5" s="21"/>
      <c r="V5" s="21"/>
      <c r="W5" s="21"/>
      <c r="X5" s="21"/>
      <c r="Y5" s="21"/>
      <c r="Z5" s="21"/>
    </row>
    <row r="6" spans="1:29" s="10" customFormat="1" ht="36" customHeight="1" x14ac:dyDescent="0.3">
      <c r="B6" s="33"/>
      <c r="C6" s="32"/>
      <c r="D6" s="41"/>
      <c r="E6" s="98" t="s">
        <v>48</v>
      </c>
      <c r="F6" s="111"/>
      <c r="G6" s="98" t="s">
        <v>12</v>
      </c>
      <c r="H6" s="111"/>
      <c r="I6" s="98" t="s">
        <v>51</v>
      </c>
      <c r="J6" s="111"/>
      <c r="K6" s="98" t="s">
        <v>13</v>
      </c>
      <c r="L6" s="111"/>
      <c r="M6" s="98" t="s">
        <v>14</v>
      </c>
      <c r="N6" s="111"/>
      <c r="O6" s="98" t="s">
        <v>52</v>
      </c>
      <c r="P6" s="111"/>
      <c r="Q6" s="21"/>
      <c r="R6" s="21"/>
      <c r="S6" s="21"/>
      <c r="T6" s="21"/>
      <c r="U6" s="21"/>
      <c r="V6" s="21"/>
      <c r="W6" s="21"/>
    </row>
    <row r="7" spans="1:29" s="10" customFormat="1" ht="36" customHeight="1" x14ac:dyDescent="0.3">
      <c r="B7" s="33"/>
      <c r="C7" s="32"/>
      <c r="D7" s="41"/>
      <c r="E7" s="55" t="s">
        <v>49</v>
      </c>
      <c r="F7" s="56" t="s">
        <v>50</v>
      </c>
      <c r="G7" s="55" t="s">
        <v>49</v>
      </c>
      <c r="H7" s="56" t="s">
        <v>50</v>
      </c>
      <c r="I7" s="55" t="s">
        <v>49</v>
      </c>
      <c r="J7" s="56" t="s">
        <v>50</v>
      </c>
      <c r="K7" s="55" t="s">
        <v>49</v>
      </c>
      <c r="L7" s="56" t="s">
        <v>50</v>
      </c>
      <c r="M7" s="55" t="s">
        <v>49</v>
      </c>
      <c r="N7" s="56" t="s">
        <v>50</v>
      </c>
      <c r="O7" s="55" t="s">
        <v>49</v>
      </c>
      <c r="P7" s="56" t="s">
        <v>50</v>
      </c>
      <c r="Q7" s="21"/>
      <c r="R7" s="21"/>
      <c r="S7" s="21"/>
      <c r="T7" s="21"/>
      <c r="U7" s="21"/>
      <c r="V7" s="21"/>
      <c r="W7" s="21"/>
    </row>
    <row r="8" spans="1:29" ht="27" customHeight="1" x14ac:dyDescent="0.3">
      <c r="B8" s="97" t="s">
        <v>42</v>
      </c>
      <c r="C8" s="97"/>
      <c r="D8" s="97"/>
      <c r="E8" s="59">
        <v>3.9754912520044997E-2</v>
      </c>
      <c r="F8" s="59">
        <v>1.4424838142807773E-2</v>
      </c>
      <c r="G8" s="59">
        <v>0.10436083387185563</v>
      </c>
      <c r="H8" s="59">
        <v>0.25194384791797603</v>
      </c>
      <c r="I8" s="59">
        <v>4.5762427897848307E-3</v>
      </c>
      <c r="J8" s="59">
        <v>6.7433723148840927E-2</v>
      </c>
      <c r="K8" s="59">
        <v>0.1068404298604629</v>
      </c>
      <c r="L8" s="59">
        <v>5.3899819971614638E-2</v>
      </c>
      <c r="M8" s="59">
        <v>0.25705224862975995</v>
      </c>
      <c r="N8" s="59">
        <v>0.37943628734362173</v>
      </c>
      <c r="O8" s="59">
        <v>0.4874153323280917</v>
      </c>
      <c r="P8" s="59">
        <v>0.23286148347513969</v>
      </c>
      <c r="Q8" s="21"/>
      <c r="R8" s="21"/>
      <c r="S8" s="21"/>
      <c r="T8" s="21"/>
      <c r="U8" s="21"/>
      <c r="V8" s="21"/>
      <c r="W8" s="21"/>
      <c r="X8" s="10"/>
      <c r="Y8" s="10"/>
    </row>
    <row r="9" spans="1:29" ht="27" customHeight="1" x14ac:dyDescent="0.3">
      <c r="B9" s="97" t="s">
        <v>44</v>
      </c>
      <c r="C9" s="97"/>
      <c r="D9" s="97"/>
      <c r="E9" s="57">
        <v>2.7646492652023388E-2</v>
      </c>
      <c r="F9" s="57">
        <v>6.1216555527764012E-3</v>
      </c>
      <c r="G9" s="57">
        <v>0.15872491416586459</v>
      </c>
      <c r="H9" s="57">
        <v>0.35442798495387523</v>
      </c>
      <c r="I9" s="57">
        <v>4.3958569766272574E-3</v>
      </c>
      <c r="J9" s="57">
        <v>2.7556810635679708E-2</v>
      </c>
      <c r="K9" s="57">
        <v>0.1146801511255405</v>
      </c>
      <c r="L9" s="57">
        <v>7.2498587851367147E-2</v>
      </c>
      <c r="M9" s="57">
        <v>0.27575383200930886</v>
      </c>
      <c r="N9" s="57">
        <v>0.38026863144256395</v>
      </c>
      <c r="O9" s="57">
        <v>0.41879875307063541</v>
      </c>
      <c r="P9" s="57">
        <v>0.15912632956373735</v>
      </c>
      <c r="Q9" s="49"/>
      <c r="R9" s="49"/>
      <c r="S9" s="21"/>
      <c r="T9" s="21"/>
      <c r="U9" s="21"/>
      <c r="V9" s="21"/>
      <c r="W9" s="10"/>
      <c r="X9" s="10"/>
      <c r="Y9" s="10"/>
    </row>
    <row r="10" spans="1:29" ht="27" customHeight="1" x14ac:dyDescent="0.3">
      <c r="B10" s="97" t="s">
        <v>45</v>
      </c>
      <c r="C10" s="97"/>
      <c r="D10" s="97"/>
      <c r="E10" s="57">
        <v>5.5288899690139136E-2</v>
      </c>
      <c r="F10" s="57">
        <v>3.3368484256518324E-2</v>
      </c>
      <c r="G10" s="57">
        <v>0.12766267695485753</v>
      </c>
      <c r="H10" s="57">
        <v>0.38654915255425576</v>
      </c>
      <c r="I10" s="57">
        <v>5.3101646515584175E-3</v>
      </c>
      <c r="J10" s="57">
        <v>2.8986076772859515E-2</v>
      </c>
      <c r="K10" s="57">
        <v>0.12085788930068656</v>
      </c>
      <c r="L10" s="57">
        <v>5.3737457865793113E-2</v>
      </c>
      <c r="M10" s="57">
        <v>0.28004131478218602</v>
      </c>
      <c r="N10" s="57">
        <v>0.36994717761283802</v>
      </c>
      <c r="O10" s="57">
        <v>0.41083905462057235</v>
      </c>
      <c r="P10" s="57">
        <v>0.12741165093773546</v>
      </c>
      <c r="Q10" s="49"/>
      <c r="R10" s="49"/>
      <c r="S10" s="21"/>
      <c r="T10" s="21"/>
      <c r="U10" s="21"/>
      <c r="V10" s="21"/>
      <c r="W10" s="10"/>
      <c r="X10" s="10"/>
      <c r="Y10" s="10"/>
    </row>
    <row r="11" spans="1:29" ht="27" customHeight="1" x14ac:dyDescent="0.3">
      <c r="B11" s="97" t="s">
        <v>53</v>
      </c>
      <c r="C11" s="97"/>
      <c r="D11" s="97"/>
      <c r="E11" s="57">
        <v>1.4265821284664613E-2</v>
      </c>
      <c r="F11" s="57">
        <v>4.3405022755146358E-3</v>
      </c>
      <c r="G11" s="57">
        <v>5.0285908983171368E-2</v>
      </c>
      <c r="H11" s="57">
        <v>0.15201578989960426</v>
      </c>
      <c r="I11" s="57">
        <v>4.2960417160464561E-3</v>
      </c>
      <c r="J11" s="57">
        <v>0.11319649009614509</v>
      </c>
      <c r="K11" s="57">
        <v>9.3024117089357664E-2</v>
      </c>
      <c r="L11" s="57">
        <v>4.1609163377581464E-2</v>
      </c>
      <c r="M11" s="57">
        <v>0.23148998577862054</v>
      </c>
      <c r="N11" s="57">
        <v>0.38348217403870039</v>
      </c>
      <c r="O11" s="57">
        <v>0.60663812514813942</v>
      </c>
      <c r="P11" s="57">
        <v>0.30535588031245425</v>
      </c>
      <c r="Q11" s="49"/>
      <c r="R11" s="49"/>
      <c r="S11" s="21"/>
      <c r="T11" s="21"/>
      <c r="U11" s="21"/>
      <c r="V11" s="21"/>
      <c r="W11" s="10"/>
      <c r="X11" s="10"/>
      <c r="Y11" s="10"/>
    </row>
    <row r="12" spans="1:29" ht="27" customHeight="1" x14ac:dyDescent="0.3">
      <c r="B12" s="97" t="s">
        <v>46</v>
      </c>
      <c r="C12" s="97"/>
      <c r="D12" s="97"/>
      <c r="E12" s="57">
        <v>0.19975706281101838</v>
      </c>
      <c r="F12" s="57">
        <v>0.10422369121980962</v>
      </c>
      <c r="G12" s="57">
        <v>9.3021433329414996E-2</v>
      </c>
      <c r="H12" s="57">
        <v>0.34286184314392121</v>
      </c>
      <c r="I12" s="57">
        <v>5.1722111202539087E-3</v>
      </c>
      <c r="J12" s="57">
        <v>2.1590715184719021E-2</v>
      </c>
      <c r="K12" s="57">
        <v>7.7191332628031822E-2</v>
      </c>
      <c r="L12" s="57">
        <v>3.0393358059977067E-2</v>
      </c>
      <c r="M12" s="57">
        <v>0.25014693781591629</v>
      </c>
      <c r="N12" s="57">
        <v>0.3606087171339496</v>
      </c>
      <c r="O12" s="57">
        <v>0.37471102229536463</v>
      </c>
      <c r="P12" s="57">
        <v>0.14032167525762354</v>
      </c>
      <c r="Q12" s="49"/>
      <c r="R12" s="49"/>
      <c r="S12" s="21"/>
      <c r="T12" s="21"/>
      <c r="U12" s="21"/>
      <c r="V12" s="21"/>
      <c r="W12" s="10"/>
      <c r="X12" s="10"/>
      <c r="Y12" s="10"/>
    </row>
    <row r="13" spans="1:29" ht="27" customHeight="1" x14ac:dyDescent="0.3">
      <c r="B13" s="97" t="s">
        <v>47</v>
      </c>
      <c r="C13" s="97"/>
      <c r="D13" s="97"/>
      <c r="E13" s="57">
        <v>3.6775245909742474E-2</v>
      </c>
      <c r="F13" s="57">
        <v>2.2682893025887239E-2</v>
      </c>
      <c r="G13" s="57">
        <v>4.1223864366566158E-2</v>
      </c>
      <c r="H13" s="57">
        <v>3.6725223745068869E-2</v>
      </c>
      <c r="I13" s="57">
        <v>3.8060402352824872E-3</v>
      </c>
      <c r="J13" s="57">
        <v>2.7842453589008029E-2</v>
      </c>
      <c r="K13" s="57">
        <v>0.13276654638920468</v>
      </c>
      <c r="L13" s="57">
        <v>9.441993085222633E-2</v>
      </c>
      <c r="M13" s="57">
        <v>0.20943107112846621</v>
      </c>
      <c r="N13" s="57">
        <v>0.38665763149342242</v>
      </c>
      <c r="O13" s="57">
        <v>0.57599723197073793</v>
      </c>
      <c r="P13" s="57">
        <v>0.43167186729438739</v>
      </c>
      <c r="Q13" s="49"/>
      <c r="R13" s="49"/>
      <c r="S13" s="21"/>
      <c r="T13" s="21"/>
      <c r="U13" s="21"/>
      <c r="V13" s="21"/>
      <c r="W13" s="10"/>
      <c r="X13" s="10"/>
      <c r="Y13" s="10"/>
    </row>
    <row r="14" spans="1:29" ht="27" customHeight="1" x14ac:dyDescent="0.3">
      <c r="B14" s="97" t="s">
        <v>54</v>
      </c>
      <c r="C14" s="97"/>
      <c r="D14" s="97"/>
      <c r="E14" s="57">
        <v>1.6889866080351788E-2</v>
      </c>
      <c r="F14" s="57">
        <v>6.7867839242170963E-3</v>
      </c>
      <c r="G14" s="57">
        <v>5.8165100939436339E-2</v>
      </c>
      <c r="H14" s="57">
        <v>5.0023206249100685E-2</v>
      </c>
      <c r="I14" s="57">
        <v>4.2974215470717569E-3</v>
      </c>
      <c r="J14" s="57">
        <v>3.9960198137963851E-2</v>
      </c>
      <c r="K14" s="57">
        <v>0.10743553867679392</v>
      </c>
      <c r="L14" s="57">
        <v>8.0249093136896599E-2</v>
      </c>
      <c r="M14" s="57">
        <v>0.24515290825504696</v>
      </c>
      <c r="N14" s="57">
        <v>0.3114568003910354</v>
      </c>
      <c r="O14" s="57">
        <v>0.56805916450129923</v>
      </c>
      <c r="P14" s="57">
        <v>0.51152391816078624</v>
      </c>
      <c r="Q14" s="49"/>
      <c r="R14" s="49"/>
      <c r="S14" s="21"/>
      <c r="T14" s="21"/>
      <c r="U14" s="21"/>
      <c r="V14" s="21"/>
      <c r="W14" s="10"/>
      <c r="X14" s="10"/>
      <c r="Y14" s="10"/>
    </row>
    <row r="15" spans="1:29" ht="27" customHeight="1" x14ac:dyDescent="0.3">
      <c r="B15" s="97" t="s">
        <v>55</v>
      </c>
      <c r="C15" s="97"/>
      <c r="D15" s="97"/>
      <c r="E15" s="57">
        <v>4.9574814546770402E-2</v>
      </c>
      <c r="F15" s="57">
        <v>1.8341721135964443E-2</v>
      </c>
      <c r="G15" s="57">
        <v>7.5990591641034916E-2</v>
      </c>
      <c r="H15" s="57">
        <v>0.1807260373545635</v>
      </c>
      <c r="I15" s="57">
        <v>5.6088293830287676E-3</v>
      </c>
      <c r="J15" s="57">
        <v>5.2930721943748961E-2</v>
      </c>
      <c r="K15" s="57">
        <v>7.9066401302695863E-2</v>
      </c>
      <c r="L15" s="57">
        <v>6.022863944352571E-2</v>
      </c>
      <c r="M15" s="57">
        <v>0.29582051745974308</v>
      </c>
      <c r="N15" s="57">
        <v>0.47856080677999308</v>
      </c>
      <c r="O15" s="57">
        <v>0.49393884566672697</v>
      </c>
      <c r="P15" s="57">
        <v>0.20921207334220457</v>
      </c>
      <c r="Q15" s="49"/>
      <c r="R15" s="49"/>
      <c r="S15" s="21"/>
      <c r="T15" s="21"/>
      <c r="U15" s="21"/>
      <c r="V15" s="21"/>
      <c r="W15" s="10"/>
      <c r="X15" s="10"/>
      <c r="Y15" s="10"/>
    </row>
    <row r="16" spans="1:29" ht="37.5" customHeight="1" x14ac:dyDescent="0.3"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21"/>
      <c r="R16" s="47"/>
      <c r="S16" s="21"/>
      <c r="T16" s="21"/>
      <c r="U16" s="21"/>
      <c r="V16" s="21"/>
      <c r="W16" s="21"/>
      <c r="X16" s="21"/>
      <c r="Y16" s="21"/>
      <c r="Z16" s="21"/>
      <c r="AA16" s="10"/>
      <c r="AB16" s="10"/>
      <c r="AC16" s="10"/>
    </row>
    <row r="17" spans="1:18" ht="20.100000000000001" customHeight="1" x14ac:dyDescent="0.3"/>
    <row r="18" spans="1:18" ht="19.5" customHeight="1" x14ac:dyDescent="0.3">
      <c r="A18" s="72" t="str">
        <f>NOTA!$A$24</f>
        <v>ESTUDO 31 | ANÁLISE REGIONAL DAS SOCIEDADES NÃO FINANCEIRAS EM PORTUGAL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  <row r="19" spans="1:18" ht="13.5" customHeight="1" x14ac:dyDescent="0.3">
      <c r="R19" s="40" t="s">
        <v>9</v>
      </c>
    </row>
    <row r="20" spans="1:18" ht="19.5" customHeight="1" x14ac:dyDescent="0.3"/>
    <row r="21" spans="1:18" ht="19.5" customHeight="1" x14ac:dyDescent="0.3"/>
    <row r="22" spans="1:18" ht="19.5" customHeight="1" x14ac:dyDescent="0.3"/>
    <row r="23" spans="1:18" ht="19.5" customHeight="1" x14ac:dyDescent="0.3"/>
    <row r="24" spans="1:18" ht="19.5" customHeight="1" x14ac:dyDescent="0.3"/>
    <row r="25" spans="1:18" s="11" customFormat="1" ht="19.5" customHeight="1" x14ac:dyDescent="0.3"/>
    <row r="26" spans="1:18" ht="19.5" customHeight="1" x14ac:dyDescent="0.3"/>
    <row r="27" spans="1:18" ht="19.5" customHeight="1" x14ac:dyDescent="0.3"/>
    <row r="28" spans="1:18" ht="19.5" customHeight="1" x14ac:dyDescent="0.3"/>
    <row r="29" spans="1:18" ht="19.5" customHeight="1" x14ac:dyDescent="0.3"/>
    <row r="30" spans="1:18" ht="19.5" customHeight="1" x14ac:dyDescent="0.3">
      <c r="O30" s="11"/>
    </row>
    <row r="31" spans="1:18" ht="19.5" customHeight="1" x14ac:dyDescent="0.3"/>
    <row r="32" spans="1:18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  <row r="83" ht="19.5" customHeight="1" x14ac:dyDescent="0.3"/>
  </sheetData>
  <sheetProtection algorithmName="SHA-512" hashValue="H4xsPbEUsgz9X5EFn+t1RWB7qzsREr+o/bbAx/Dw9F8Z4zYWqDl47xZSj24QNDKFNVC0HZQVfypcU3tfS2FlDQ==" saltValue="kFaZK7ucl36AR68izRqYKw==" spinCount="100000" sheet="1" objects="1" scenarios="1"/>
  <mergeCells count="16">
    <mergeCell ref="B9:D9"/>
    <mergeCell ref="B10:D10"/>
    <mergeCell ref="B11:D11"/>
    <mergeCell ref="B12:D12"/>
    <mergeCell ref="A18:R18"/>
    <mergeCell ref="B13:D13"/>
    <mergeCell ref="B15:D15"/>
    <mergeCell ref="B14:D14"/>
    <mergeCell ref="A1:R1"/>
    <mergeCell ref="B8:D8"/>
    <mergeCell ref="E6:F6"/>
    <mergeCell ref="G6:H6"/>
    <mergeCell ref="I6:J6"/>
    <mergeCell ref="K6:L6"/>
    <mergeCell ref="M6:N6"/>
    <mergeCell ref="O6:P6"/>
  </mergeCells>
  <hyperlinks>
    <hyperlink ref="R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AE82"/>
  <sheetViews>
    <sheetView zoomScaleNormal="100" workbookViewId="0">
      <selection sqref="A1:R1"/>
    </sheetView>
  </sheetViews>
  <sheetFormatPr defaultColWidth="9.109375" defaultRowHeight="14.4" x14ac:dyDescent="0.3"/>
  <cols>
    <col min="1" max="4" width="6.6640625" style="6" customWidth="1"/>
    <col min="5" max="16" width="8" style="6" customWidth="1"/>
    <col min="17" max="18" width="6.6640625" style="6" customWidth="1"/>
    <col min="19" max="16384" width="9.109375" style="6"/>
  </cols>
  <sheetData>
    <row r="1" spans="1:31" ht="69" customHeight="1" thickBot="1" x14ac:dyDescent="0.35">
      <c r="A1" s="101" t="s">
        <v>138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31" ht="15" customHeight="1" x14ac:dyDescent="0.3"/>
    <row r="3" spans="1:31" s="7" customFormat="1" ht="15" customHeight="1" thickBot="1" x14ac:dyDescent="0.35">
      <c r="A3" s="46" t="str">
        <f>Índice!F13</f>
        <v>G3</v>
      </c>
      <c r="B3" s="46" t="str">
        <f>Índice!G13</f>
        <v>Grau de especialização regional, por setores de atividade | Índice de Theil normalizado (volume de negócios, 2016)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31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1" ht="15" customHeight="1" x14ac:dyDescent="0.3">
      <c r="S5" s="21"/>
      <c r="T5" s="21"/>
      <c r="U5" s="21"/>
      <c r="V5" s="21"/>
      <c r="W5" s="21"/>
      <c r="X5" s="21"/>
      <c r="Y5" s="21"/>
      <c r="Z5" s="21"/>
    </row>
    <row r="6" spans="1:31" s="10" customFormat="1" ht="37.5" customHeight="1" x14ac:dyDescent="0.3">
      <c r="E6" s="33"/>
      <c r="F6" s="32"/>
      <c r="G6" s="32"/>
      <c r="H6" s="96" t="s">
        <v>42</v>
      </c>
      <c r="I6" s="97"/>
      <c r="J6" s="98"/>
      <c r="K6" s="96" t="s">
        <v>57</v>
      </c>
      <c r="L6" s="97"/>
      <c r="M6" s="98"/>
      <c r="N6" s="6"/>
      <c r="O6" s="6"/>
      <c r="P6" s="6"/>
      <c r="Q6" s="21"/>
      <c r="U6" s="21"/>
      <c r="V6" s="21"/>
      <c r="W6" s="21"/>
      <c r="X6" s="21"/>
      <c r="Y6" s="21"/>
      <c r="Z6" s="21"/>
      <c r="AA6" s="21"/>
      <c r="AB6" s="21"/>
      <c r="AC6" s="21"/>
    </row>
    <row r="7" spans="1:31" ht="27" customHeight="1" x14ac:dyDescent="0.3">
      <c r="E7" s="97" t="s">
        <v>42</v>
      </c>
      <c r="F7" s="97"/>
      <c r="G7" s="98"/>
      <c r="H7" s="105">
        <v>0.2164544524107907</v>
      </c>
      <c r="I7" s="106"/>
      <c r="J7" s="107"/>
      <c r="K7" s="105">
        <v>0.19018076731795266</v>
      </c>
      <c r="L7" s="106"/>
      <c r="M7" s="107"/>
      <c r="Q7" s="21"/>
      <c r="S7" s="44"/>
      <c r="U7" s="21"/>
      <c r="V7" s="21"/>
      <c r="W7" s="21"/>
      <c r="X7" s="21"/>
      <c r="Y7" s="21"/>
      <c r="Z7" s="21"/>
      <c r="AA7" s="21"/>
      <c r="AB7" s="21"/>
      <c r="AC7" s="21"/>
      <c r="AD7" s="10"/>
      <c r="AE7" s="10"/>
    </row>
    <row r="8" spans="1:31" ht="27" customHeight="1" x14ac:dyDescent="0.3">
      <c r="E8" s="97" t="s">
        <v>44</v>
      </c>
      <c r="F8" s="97"/>
      <c r="G8" s="98"/>
      <c r="H8" s="108">
        <v>0.23639517502095414</v>
      </c>
      <c r="I8" s="109"/>
      <c r="J8" s="110"/>
      <c r="K8" s="108">
        <v>0.23347459478024735</v>
      </c>
      <c r="L8" s="109"/>
      <c r="M8" s="110"/>
      <c r="Q8" s="21"/>
      <c r="S8" s="44"/>
      <c r="U8" s="21"/>
      <c r="V8" s="21"/>
      <c r="W8" s="21"/>
      <c r="X8" s="21"/>
      <c r="Y8" s="21"/>
      <c r="Z8" s="21"/>
      <c r="AA8" s="21"/>
      <c r="AB8" s="21"/>
      <c r="AC8" s="21"/>
      <c r="AD8" s="10"/>
      <c r="AE8" s="10"/>
    </row>
    <row r="9" spans="1:31" ht="27" customHeight="1" x14ac:dyDescent="0.3">
      <c r="E9" s="97" t="s">
        <v>45</v>
      </c>
      <c r="F9" s="97"/>
      <c r="G9" s="98"/>
      <c r="H9" s="108">
        <v>0.26006513696051936</v>
      </c>
      <c r="I9" s="109"/>
      <c r="J9" s="110"/>
      <c r="K9" s="108">
        <v>0.27567816638889014</v>
      </c>
      <c r="L9" s="109"/>
      <c r="M9" s="110"/>
      <c r="Q9" s="2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</row>
    <row r="10" spans="1:31" ht="27" customHeight="1" x14ac:dyDescent="0.3">
      <c r="E10" s="97" t="s">
        <v>53</v>
      </c>
      <c r="F10" s="97"/>
      <c r="G10" s="98"/>
      <c r="H10" s="108">
        <v>0.25937628342526248</v>
      </c>
      <c r="I10" s="109"/>
      <c r="J10" s="110"/>
      <c r="K10" s="108">
        <v>0.28019389746913864</v>
      </c>
      <c r="L10" s="109"/>
      <c r="M10" s="110"/>
      <c r="Q10" s="21"/>
      <c r="U10" s="21"/>
      <c r="V10" s="21"/>
      <c r="W10" s="21"/>
      <c r="X10" s="21"/>
      <c r="Y10" s="21"/>
      <c r="Z10" s="21"/>
      <c r="AA10" s="21"/>
      <c r="AB10" s="21"/>
      <c r="AC10" s="10"/>
      <c r="AD10" s="10"/>
      <c r="AE10" s="10"/>
    </row>
    <row r="11" spans="1:31" ht="27" customHeight="1" x14ac:dyDescent="0.3">
      <c r="E11" s="97" t="s">
        <v>46</v>
      </c>
      <c r="F11" s="97"/>
      <c r="G11" s="98"/>
      <c r="H11" s="108">
        <v>0.28444027292190432</v>
      </c>
      <c r="I11" s="109"/>
      <c r="J11" s="110"/>
      <c r="K11" s="108">
        <v>0.3323878668582671</v>
      </c>
      <c r="L11" s="109"/>
      <c r="M11" s="110"/>
      <c r="Q11" s="21"/>
      <c r="U11" s="21"/>
      <c r="V11" s="21"/>
      <c r="W11" s="21"/>
      <c r="X11" s="21"/>
      <c r="Y11" s="21"/>
      <c r="Z11" s="21"/>
      <c r="AA11" s="21"/>
      <c r="AB11" s="21"/>
      <c r="AC11" s="10"/>
      <c r="AD11" s="10"/>
      <c r="AE11" s="10"/>
    </row>
    <row r="12" spans="1:31" ht="27" customHeight="1" x14ac:dyDescent="0.3">
      <c r="E12" s="97" t="s">
        <v>47</v>
      </c>
      <c r="F12" s="97"/>
      <c r="G12" s="98"/>
      <c r="H12" s="108">
        <v>0.34206193333317608</v>
      </c>
      <c r="I12" s="109"/>
      <c r="J12" s="110"/>
      <c r="K12" s="108">
        <v>0.42894280977072607</v>
      </c>
      <c r="L12" s="109"/>
      <c r="M12" s="110"/>
      <c r="Q12" s="21"/>
      <c r="S12" s="44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</row>
    <row r="13" spans="1:31" ht="27" customHeight="1" x14ac:dyDescent="0.3">
      <c r="E13" s="97" t="s">
        <v>54</v>
      </c>
      <c r="F13" s="97"/>
      <c r="G13" s="98"/>
      <c r="H13" s="108">
        <v>0.34014114836130604</v>
      </c>
      <c r="I13" s="109"/>
      <c r="J13" s="110"/>
      <c r="K13" s="108">
        <v>0.56402452215341892</v>
      </c>
      <c r="L13" s="109"/>
      <c r="M13" s="110"/>
      <c r="Q13" s="21"/>
      <c r="U13" s="21"/>
      <c r="V13" s="21"/>
      <c r="W13" s="21"/>
      <c r="X13" s="21"/>
      <c r="Y13" s="21"/>
      <c r="Z13" s="21"/>
      <c r="AA13" s="21"/>
      <c r="AB13" s="21"/>
      <c r="AC13" s="10"/>
      <c r="AD13" s="10"/>
      <c r="AE13" s="10"/>
    </row>
    <row r="14" spans="1:31" ht="27" customHeight="1" x14ac:dyDescent="0.3">
      <c r="E14" s="97" t="s">
        <v>55</v>
      </c>
      <c r="F14" s="97"/>
      <c r="G14" s="98"/>
      <c r="H14" s="108">
        <v>0.39259941993154296</v>
      </c>
      <c r="I14" s="109"/>
      <c r="J14" s="110"/>
      <c r="K14" s="108">
        <v>0.58667824627775422</v>
      </c>
      <c r="L14" s="109"/>
      <c r="M14" s="110"/>
      <c r="Q14" s="21"/>
      <c r="U14" s="21"/>
      <c r="V14" s="21"/>
      <c r="W14" s="21"/>
      <c r="X14" s="21"/>
      <c r="Y14" s="21"/>
      <c r="Z14" s="21"/>
      <c r="AA14" s="21"/>
      <c r="AB14" s="21"/>
      <c r="AC14" s="10"/>
      <c r="AD14" s="10"/>
      <c r="AE14" s="10"/>
    </row>
    <row r="15" spans="1:31" ht="54" customHeight="1" x14ac:dyDescent="0.3">
      <c r="A15" s="112" t="s">
        <v>58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21"/>
      <c r="T15" s="21"/>
      <c r="U15" s="21"/>
      <c r="V15" s="21"/>
      <c r="W15" s="21"/>
      <c r="X15" s="21"/>
      <c r="Y15" s="21"/>
      <c r="Z15" s="21"/>
      <c r="AA15" s="10"/>
      <c r="AB15" s="10"/>
      <c r="AC15" s="10"/>
    </row>
    <row r="16" spans="1:31" ht="20.100000000000001" customHeight="1" x14ac:dyDescent="0.3"/>
    <row r="17" spans="1:18" ht="19.5" customHeight="1" x14ac:dyDescent="0.3">
      <c r="A17" s="72" t="str">
        <f>NOTA!$A$24</f>
        <v>ESTUDO 31 | ANÁLISE REGIONAL DAS SOCIEDADES NÃO FINANCEIRAS EM PORTUGAL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1:18" ht="13.5" customHeight="1" x14ac:dyDescent="0.3">
      <c r="R18" s="40" t="s">
        <v>9</v>
      </c>
    </row>
    <row r="19" spans="1:18" ht="19.5" customHeight="1" x14ac:dyDescent="0.3"/>
    <row r="20" spans="1:18" ht="19.5" customHeight="1" x14ac:dyDescent="0.3"/>
    <row r="21" spans="1:18" ht="19.5" customHeight="1" x14ac:dyDescent="0.3"/>
    <row r="22" spans="1:18" ht="19.5" customHeight="1" x14ac:dyDescent="0.3"/>
    <row r="23" spans="1:18" ht="19.5" customHeight="1" x14ac:dyDescent="0.3"/>
    <row r="24" spans="1:18" s="11" customFormat="1" ht="19.5" customHeight="1" x14ac:dyDescent="0.3"/>
    <row r="25" spans="1:18" ht="19.5" customHeight="1" x14ac:dyDescent="0.3"/>
    <row r="26" spans="1:18" ht="19.5" customHeight="1" x14ac:dyDescent="0.3"/>
    <row r="27" spans="1:18" ht="19.5" customHeight="1" x14ac:dyDescent="0.3"/>
    <row r="28" spans="1:18" ht="19.5" customHeight="1" x14ac:dyDescent="0.3"/>
    <row r="29" spans="1:18" ht="19.5" customHeight="1" x14ac:dyDescent="0.3">
      <c r="O29" s="11"/>
    </row>
    <row r="30" spans="1:18" ht="19.5" customHeight="1" x14ac:dyDescent="0.3"/>
    <row r="31" spans="1:18" ht="19.5" customHeight="1" x14ac:dyDescent="0.3"/>
    <row r="32" spans="1:18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</sheetData>
  <sheetProtection algorithmName="SHA-512" hashValue="BCgJ469EIPnxd1pGQ1QUeeKczHFh7pLEUasZfJEXltL5OJAbUhVERZ2qu84ut4clqAT24llITJqTOcmuerPsLA==" saltValue="aERHqaWOlifAv9zL9SrqvQ==" spinCount="100000" sheet="1" objects="1" scenarios="1"/>
  <mergeCells count="29">
    <mergeCell ref="A1:R1"/>
    <mergeCell ref="A17:R17"/>
    <mergeCell ref="H6:J6"/>
    <mergeCell ref="K6:M6"/>
    <mergeCell ref="E7:G7"/>
    <mergeCell ref="H7:J7"/>
    <mergeCell ref="K7:M7"/>
    <mergeCell ref="E8:G8"/>
    <mergeCell ref="H8:J8"/>
    <mergeCell ref="K8:M8"/>
    <mergeCell ref="E9:G9"/>
    <mergeCell ref="H9:J9"/>
    <mergeCell ref="K9:M9"/>
    <mergeCell ref="E10:G10"/>
    <mergeCell ref="H10:J10"/>
    <mergeCell ref="K10:M10"/>
    <mergeCell ref="E11:G11"/>
    <mergeCell ref="H11:J11"/>
    <mergeCell ref="K11:M11"/>
    <mergeCell ref="E12:G12"/>
    <mergeCell ref="H12:J12"/>
    <mergeCell ref="K12:M12"/>
    <mergeCell ref="A15:R15"/>
    <mergeCell ref="E13:G13"/>
    <mergeCell ref="H13:J13"/>
    <mergeCell ref="K13:M13"/>
    <mergeCell ref="E14:G14"/>
    <mergeCell ref="H14:J14"/>
    <mergeCell ref="K14:M14"/>
  </mergeCells>
  <hyperlinks>
    <hyperlink ref="R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</sheetPr>
  <dimension ref="A1:AC83"/>
  <sheetViews>
    <sheetView zoomScaleNormal="100" workbookViewId="0">
      <selection sqref="A1:R1"/>
    </sheetView>
  </sheetViews>
  <sheetFormatPr defaultColWidth="9.109375" defaultRowHeight="14.4" x14ac:dyDescent="0.3"/>
  <cols>
    <col min="1" max="4" width="6.6640625" style="6" customWidth="1"/>
    <col min="5" max="16" width="8" style="6" customWidth="1"/>
    <col min="17" max="18" width="6.6640625" style="6" customWidth="1"/>
    <col min="19" max="16384" width="9.109375" style="6"/>
  </cols>
  <sheetData>
    <row r="1" spans="1:29" ht="69" customHeight="1" thickBot="1" x14ac:dyDescent="0.35">
      <c r="A1" s="101" t="s">
        <v>138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29" ht="15" customHeight="1" x14ac:dyDescent="0.3"/>
    <row r="3" spans="1:29" s="7" customFormat="1" ht="15" customHeight="1" thickBot="1" x14ac:dyDescent="0.35">
      <c r="A3" s="46" t="str">
        <f>Índice!F14</f>
        <v>G4</v>
      </c>
      <c r="B3" s="46" t="str">
        <f>Índice!G14</f>
        <v>Estruturas | Por classes de dimensão (2016)</v>
      </c>
      <c r="C3" s="39"/>
      <c r="D3" s="39"/>
      <c r="E3" s="39"/>
      <c r="F3" s="39"/>
      <c r="G3" s="9"/>
      <c r="H3" s="9"/>
      <c r="I3" s="9"/>
      <c r="J3" s="9"/>
      <c r="K3" s="9"/>
      <c r="L3" s="9"/>
      <c r="M3" s="9"/>
      <c r="N3" s="9"/>
      <c r="O3" s="9"/>
    </row>
    <row r="4" spans="1:29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29" ht="15" customHeight="1" x14ac:dyDescent="0.3">
      <c r="S5" s="21"/>
      <c r="T5" s="21"/>
      <c r="U5" s="21"/>
      <c r="V5" s="21"/>
      <c r="W5" s="21"/>
      <c r="X5" s="21"/>
      <c r="Y5" s="21"/>
      <c r="Z5" s="21"/>
    </row>
    <row r="6" spans="1:29" s="10" customFormat="1" ht="36" customHeight="1" x14ac:dyDescent="0.3">
      <c r="E6" s="33"/>
      <c r="F6" s="32"/>
      <c r="G6" s="41"/>
      <c r="H6" s="98" t="s">
        <v>60</v>
      </c>
      <c r="I6" s="111"/>
      <c r="J6" s="98" t="s">
        <v>61</v>
      </c>
      <c r="K6" s="111"/>
      <c r="L6" s="98" t="s">
        <v>24</v>
      </c>
      <c r="M6" s="11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9" s="10" customFormat="1" ht="36" customHeight="1" x14ac:dyDescent="0.3">
      <c r="E7" s="33"/>
      <c r="F7" s="32"/>
      <c r="G7" s="41"/>
      <c r="H7" s="55" t="s">
        <v>49</v>
      </c>
      <c r="I7" s="56" t="s">
        <v>50</v>
      </c>
      <c r="J7" s="55" t="s">
        <v>49</v>
      </c>
      <c r="K7" s="56" t="s">
        <v>50</v>
      </c>
      <c r="L7" s="55" t="s">
        <v>49</v>
      </c>
      <c r="M7" s="56" t="s">
        <v>50</v>
      </c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9" ht="27" customHeight="1" x14ac:dyDescent="0.3">
      <c r="E8" s="97" t="s">
        <v>42</v>
      </c>
      <c r="F8" s="97"/>
      <c r="G8" s="97"/>
      <c r="H8" s="59">
        <v>0.88954548718316939</v>
      </c>
      <c r="I8" s="59">
        <v>0.1593028188526491</v>
      </c>
      <c r="J8" s="59">
        <v>0.10794858907158757</v>
      </c>
      <c r="K8" s="59">
        <v>0.43619875569465488</v>
      </c>
      <c r="L8" s="59">
        <v>2.5059237452430532E-3</v>
      </c>
      <c r="M8" s="59">
        <v>0.40449842545269715</v>
      </c>
      <c r="N8" s="49"/>
      <c r="O8" s="49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10"/>
      <c r="AB8" s="10"/>
    </row>
    <row r="9" spans="1:29" ht="27" customHeight="1" x14ac:dyDescent="0.3">
      <c r="E9" s="97" t="s">
        <v>44</v>
      </c>
      <c r="F9" s="97"/>
      <c r="G9" s="97"/>
      <c r="H9" s="57">
        <v>0.87077473387826632</v>
      </c>
      <c r="I9" s="57">
        <v>0.19138277803740775</v>
      </c>
      <c r="J9" s="57">
        <v>0.12719972418152303</v>
      </c>
      <c r="K9" s="57">
        <v>0.50235883134622694</v>
      </c>
      <c r="L9" s="57">
        <v>2.0255419402105991E-3</v>
      </c>
      <c r="M9" s="57">
        <v>0.30625839061636501</v>
      </c>
      <c r="N9" s="49"/>
      <c r="O9" s="49"/>
      <c r="P9" s="21"/>
      <c r="Q9" s="21"/>
      <c r="R9" s="21"/>
      <c r="S9" s="21"/>
      <c r="T9" s="49"/>
      <c r="U9" s="49"/>
      <c r="V9" s="21"/>
      <c r="W9" s="21"/>
      <c r="X9" s="21"/>
      <c r="Y9" s="21"/>
      <c r="Z9" s="10"/>
      <c r="AA9" s="10"/>
      <c r="AB9" s="10"/>
    </row>
    <row r="10" spans="1:29" ht="27" customHeight="1" x14ac:dyDescent="0.3">
      <c r="E10" s="97" t="s">
        <v>45</v>
      </c>
      <c r="F10" s="97"/>
      <c r="G10" s="97"/>
      <c r="H10" s="57">
        <v>0.88923992952184217</v>
      </c>
      <c r="I10" s="57">
        <v>0.20396488716305836</v>
      </c>
      <c r="J10" s="57">
        <v>0.10890090527978613</v>
      </c>
      <c r="K10" s="57">
        <v>0.56092613809469805</v>
      </c>
      <c r="L10" s="57">
        <v>1.8591651983717115E-3</v>
      </c>
      <c r="M10" s="57">
        <v>0.23510897474224371</v>
      </c>
      <c r="N10" s="49"/>
      <c r="O10" s="49"/>
      <c r="P10" s="21"/>
      <c r="Q10" s="21"/>
      <c r="R10" s="21"/>
      <c r="S10" s="21"/>
      <c r="T10" s="49"/>
      <c r="U10" s="49"/>
      <c r="V10" s="21"/>
      <c r="W10" s="21"/>
      <c r="X10" s="21"/>
      <c r="Y10" s="21"/>
      <c r="Z10" s="10"/>
      <c r="AA10" s="10"/>
      <c r="AB10" s="10"/>
    </row>
    <row r="11" spans="1:29" ht="27" customHeight="1" x14ac:dyDescent="0.3">
      <c r="E11" s="97" t="s">
        <v>53</v>
      </c>
      <c r="F11" s="97"/>
      <c r="G11" s="97"/>
      <c r="H11" s="57">
        <v>0.90463528087224465</v>
      </c>
      <c r="I11" s="57">
        <v>0.10718943460355967</v>
      </c>
      <c r="J11" s="57">
        <v>9.1446432803981986E-2</v>
      </c>
      <c r="K11" s="57">
        <v>0.32970183001494618</v>
      </c>
      <c r="L11" s="57">
        <v>3.9182863237734056E-3</v>
      </c>
      <c r="M11" s="57">
        <v>0.56310873538149453</v>
      </c>
      <c r="N11" s="49"/>
      <c r="O11" s="49"/>
      <c r="P11" s="21"/>
      <c r="Q11" s="21"/>
      <c r="R11" s="21"/>
      <c r="S11" s="21"/>
      <c r="T11" s="49"/>
      <c r="U11" s="49"/>
      <c r="V11" s="21"/>
      <c r="W11" s="21"/>
      <c r="X11" s="21"/>
      <c r="Y11" s="21"/>
      <c r="Z11" s="10"/>
      <c r="AA11" s="10"/>
      <c r="AB11" s="10"/>
    </row>
    <row r="12" spans="1:29" ht="27" customHeight="1" x14ac:dyDescent="0.3">
      <c r="E12" s="97" t="s">
        <v>46</v>
      </c>
      <c r="F12" s="97"/>
      <c r="G12" s="97"/>
      <c r="H12" s="57">
        <v>0.90803651894518245</v>
      </c>
      <c r="I12" s="57">
        <v>0.23973956346506883</v>
      </c>
      <c r="J12" s="57">
        <v>9.0592061439598762E-2</v>
      </c>
      <c r="K12" s="57">
        <v>0.5267596103940978</v>
      </c>
      <c r="L12" s="57">
        <v>1.3714196152188394E-3</v>
      </c>
      <c r="M12" s="57">
        <v>0.23350082614083331</v>
      </c>
      <c r="N12" s="49"/>
      <c r="O12" s="49"/>
      <c r="P12" s="21"/>
      <c r="Q12" s="21"/>
      <c r="R12" s="21"/>
      <c r="S12" s="21"/>
      <c r="T12" s="49"/>
      <c r="U12" s="49"/>
      <c r="V12" s="21"/>
      <c r="W12" s="21"/>
      <c r="X12" s="21"/>
      <c r="Y12" s="21"/>
      <c r="Z12" s="10"/>
      <c r="AA12" s="10"/>
      <c r="AB12" s="10"/>
    </row>
    <row r="13" spans="1:29" ht="27" customHeight="1" x14ac:dyDescent="0.3">
      <c r="E13" s="97" t="s">
        <v>47</v>
      </c>
      <c r="F13" s="97"/>
      <c r="G13" s="97"/>
      <c r="H13" s="57">
        <v>0.90020265928525534</v>
      </c>
      <c r="I13" s="57">
        <v>0.33083800180016915</v>
      </c>
      <c r="J13" s="57">
        <v>9.8907617023379968E-2</v>
      </c>
      <c r="K13" s="57">
        <v>0.59183978020325956</v>
      </c>
      <c r="L13" s="57">
        <v>8.897236913647373E-4</v>
      </c>
      <c r="M13" s="57">
        <v>7.7322217996571491E-2</v>
      </c>
      <c r="N13" s="49"/>
      <c r="O13" s="49"/>
      <c r="P13" s="21"/>
      <c r="Q13" s="21"/>
      <c r="R13" s="21"/>
      <c r="S13" s="21"/>
      <c r="T13" s="49"/>
      <c r="U13" s="49"/>
      <c r="V13" s="21"/>
      <c r="W13" s="21"/>
      <c r="X13" s="21"/>
      <c r="Y13" s="21"/>
      <c r="Z13" s="10"/>
      <c r="AA13" s="10"/>
      <c r="AB13" s="10"/>
    </row>
    <row r="14" spans="1:29" ht="27" customHeight="1" x14ac:dyDescent="0.3">
      <c r="E14" s="97" t="s">
        <v>54</v>
      </c>
      <c r="F14" s="97"/>
      <c r="G14" s="97"/>
      <c r="H14" s="57">
        <v>0.8987607435538677</v>
      </c>
      <c r="I14" s="57">
        <v>0.17625122009151514</v>
      </c>
      <c r="J14" s="57">
        <v>9.9440335798520893E-2</v>
      </c>
      <c r="K14" s="57">
        <v>0.46172241138779757</v>
      </c>
      <c r="L14" s="57">
        <v>1.7989206476114331E-3</v>
      </c>
      <c r="M14" s="57">
        <v>0.36202636852068726</v>
      </c>
      <c r="N14" s="49"/>
      <c r="O14" s="49"/>
      <c r="P14" s="21"/>
      <c r="Q14" s="21"/>
      <c r="R14" s="21"/>
      <c r="S14" s="21"/>
      <c r="T14" s="49"/>
      <c r="U14" s="49"/>
      <c r="V14" s="21"/>
      <c r="W14" s="21"/>
      <c r="X14" s="21"/>
      <c r="Y14" s="21"/>
      <c r="Z14" s="10"/>
      <c r="AA14" s="10"/>
      <c r="AB14" s="10"/>
    </row>
    <row r="15" spans="1:29" ht="27" customHeight="1" x14ac:dyDescent="0.3">
      <c r="E15" s="97" t="s">
        <v>55</v>
      </c>
      <c r="F15" s="97"/>
      <c r="G15" s="97"/>
      <c r="H15" s="57">
        <v>0.85724624570291297</v>
      </c>
      <c r="I15" s="57">
        <v>0.17783572839472103</v>
      </c>
      <c r="J15" s="57">
        <v>0.1405825945359146</v>
      </c>
      <c r="K15" s="57">
        <v>0.61101299719760838</v>
      </c>
      <c r="L15" s="57">
        <v>2.1711597611724261E-3</v>
      </c>
      <c r="M15" s="57">
        <v>0.21115127440767081</v>
      </c>
      <c r="N15" s="49"/>
      <c r="O15" s="49"/>
      <c r="P15" s="21"/>
      <c r="Q15" s="21"/>
      <c r="R15" s="21"/>
      <c r="S15" s="21"/>
      <c r="T15" s="49"/>
      <c r="U15" s="49"/>
      <c r="V15" s="21"/>
      <c r="W15" s="21"/>
      <c r="X15" s="21"/>
      <c r="Y15" s="21"/>
      <c r="Z15" s="10"/>
      <c r="AA15" s="10"/>
      <c r="AB15" s="10"/>
    </row>
    <row r="16" spans="1:29" ht="37.5" customHeight="1" x14ac:dyDescent="0.3"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21"/>
      <c r="R16" s="47"/>
      <c r="S16" s="21"/>
      <c r="T16" s="21"/>
      <c r="U16" s="21"/>
      <c r="V16" s="21"/>
      <c r="W16" s="21"/>
      <c r="X16" s="21"/>
      <c r="Y16" s="21"/>
      <c r="Z16" s="21"/>
      <c r="AA16" s="10"/>
      <c r="AB16" s="10"/>
      <c r="AC16" s="10"/>
    </row>
    <row r="17" spans="1:18" ht="20.100000000000001" customHeight="1" x14ac:dyDescent="0.3"/>
    <row r="18" spans="1:18" ht="19.5" customHeight="1" x14ac:dyDescent="0.3">
      <c r="A18" s="72" t="str">
        <f>NOTA!$A$24</f>
        <v>ESTUDO 31 | ANÁLISE REGIONAL DAS SOCIEDADES NÃO FINANCEIRAS EM PORTUGAL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  <row r="19" spans="1:18" ht="13.5" customHeight="1" x14ac:dyDescent="0.3">
      <c r="R19" s="40" t="s">
        <v>9</v>
      </c>
    </row>
    <row r="20" spans="1:18" ht="19.5" customHeight="1" x14ac:dyDescent="0.3"/>
    <row r="21" spans="1:18" ht="19.5" customHeight="1" x14ac:dyDescent="0.3"/>
    <row r="22" spans="1:18" ht="19.5" customHeight="1" x14ac:dyDescent="0.3"/>
    <row r="23" spans="1:18" ht="19.5" customHeight="1" x14ac:dyDescent="0.3"/>
    <row r="24" spans="1:18" ht="19.5" customHeight="1" x14ac:dyDescent="0.3"/>
    <row r="25" spans="1:18" s="11" customFormat="1" ht="19.5" customHeight="1" x14ac:dyDescent="0.3"/>
    <row r="26" spans="1:18" ht="19.5" customHeight="1" x14ac:dyDescent="0.3"/>
    <row r="27" spans="1:18" ht="19.5" customHeight="1" x14ac:dyDescent="0.3"/>
    <row r="28" spans="1:18" ht="19.5" customHeight="1" x14ac:dyDescent="0.3"/>
    <row r="29" spans="1:18" ht="19.5" customHeight="1" x14ac:dyDescent="0.3"/>
    <row r="30" spans="1:18" ht="19.5" customHeight="1" x14ac:dyDescent="0.3">
      <c r="O30" s="11"/>
    </row>
    <row r="31" spans="1:18" ht="19.5" customHeight="1" x14ac:dyDescent="0.3"/>
    <row r="32" spans="1:18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  <row r="83" ht="19.5" customHeight="1" x14ac:dyDescent="0.3"/>
  </sheetData>
  <sheetProtection algorithmName="SHA-512" hashValue="ETF8jq0AVM9K1xiWeJWPim4JQl6vEu28EzOxzPdjWaK+I5rWbsYcjNDOrUR5HenRmes+poS+IIJEgSh2Tg2YsA==" saltValue="sdlCbfC4kRkS7T1Ds8jO7w==" spinCount="100000" sheet="1" objects="1" scenarios="1"/>
  <mergeCells count="13">
    <mergeCell ref="A1:R1"/>
    <mergeCell ref="H6:I6"/>
    <mergeCell ref="J6:K6"/>
    <mergeCell ref="L6:M6"/>
    <mergeCell ref="E14:G14"/>
    <mergeCell ref="E15:G15"/>
    <mergeCell ref="A18:R18"/>
    <mergeCell ref="E8:G8"/>
    <mergeCell ref="E9:G9"/>
    <mergeCell ref="E10:G10"/>
    <mergeCell ref="E11:G11"/>
    <mergeCell ref="E12:G12"/>
    <mergeCell ref="E13:G13"/>
  </mergeCells>
  <hyperlinks>
    <hyperlink ref="R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</sheetPr>
  <dimension ref="A1:AE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1" ht="69" customHeight="1" thickBot="1" x14ac:dyDescent="0.35">
      <c r="A1" s="101" t="s">
        <v>139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31" ht="15" customHeight="1" x14ac:dyDescent="0.3"/>
    <row r="3" spans="1:31" s="7" customFormat="1" ht="15" customHeight="1" thickBot="1" x14ac:dyDescent="0.35">
      <c r="A3" s="46" t="str">
        <f>Índice!F16</f>
        <v>G5</v>
      </c>
      <c r="B3" s="46" t="str">
        <f>Índice!G16</f>
        <v>Rácio de natalidade/mortalidade</v>
      </c>
      <c r="C3" s="39"/>
      <c r="D3" s="39"/>
      <c r="E3" s="39"/>
    </row>
    <row r="4" spans="1:31" s="9" customFormat="1" ht="15" customHeight="1" x14ac:dyDescent="0.2">
      <c r="A4" s="8" t="s">
        <v>29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1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1" s="10" customFormat="1" ht="36" customHeight="1" x14ac:dyDescent="0.3">
      <c r="E6" s="33"/>
      <c r="F6" s="32"/>
      <c r="G6" s="41"/>
      <c r="H6" s="98">
        <v>2012</v>
      </c>
      <c r="I6" s="111"/>
      <c r="J6" s="98">
        <v>2013</v>
      </c>
      <c r="K6" s="111"/>
      <c r="L6" s="98">
        <v>2014</v>
      </c>
      <c r="M6" s="111"/>
      <c r="N6" s="98">
        <v>2015</v>
      </c>
      <c r="O6" s="111"/>
      <c r="P6" s="98">
        <v>2016</v>
      </c>
      <c r="Q6" s="11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31" ht="27" customHeight="1" x14ac:dyDescent="0.3">
      <c r="E7" s="97" t="s">
        <v>42</v>
      </c>
      <c r="F7" s="97"/>
      <c r="G7" s="97"/>
      <c r="H7" s="107">
        <v>1.0208262334810103</v>
      </c>
      <c r="I7" s="114"/>
      <c r="J7" s="107">
        <v>1.1172991621488417</v>
      </c>
      <c r="K7" s="114"/>
      <c r="L7" s="107">
        <v>1.1668818837827573</v>
      </c>
      <c r="M7" s="114"/>
      <c r="N7" s="107">
        <v>1.3315284468686548</v>
      </c>
      <c r="O7" s="114"/>
      <c r="P7" s="107">
        <v>1.0908782177545338</v>
      </c>
      <c r="Q7" s="114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10"/>
      <c r="AE7" s="10"/>
    </row>
    <row r="8" spans="1:31" ht="27" customHeight="1" x14ac:dyDescent="0.3">
      <c r="E8" s="97" t="s">
        <v>44</v>
      </c>
      <c r="F8" s="97"/>
      <c r="G8" s="97"/>
      <c r="H8" s="110">
        <v>1.0750328044852677</v>
      </c>
      <c r="I8" s="113"/>
      <c r="J8" s="110">
        <v>1.2405871806364859</v>
      </c>
      <c r="K8" s="113"/>
      <c r="L8" s="110">
        <v>1.2837421422408479</v>
      </c>
      <c r="M8" s="113"/>
      <c r="N8" s="110">
        <v>1.4435742714083966</v>
      </c>
      <c r="O8" s="113"/>
      <c r="P8" s="110">
        <v>1.193322014714205</v>
      </c>
      <c r="Q8" s="113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10"/>
      <c r="AD8" s="10"/>
      <c r="AE8" s="10"/>
    </row>
    <row r="9" spans="1:31" ht="27" customHeight="1" x14ac:dyDescent="0.3">
      <c r="E9" s="97" t="s">
        <v>45</v>
      </c>
      <c r="F9" s="97"/>
      <c r="G9" s="97"/>
      <c r="H9" s="110">
        <v>1.0043946385409801</v>
      </c>
      <c r="I9" s="113"/>
      <c r="J9" s="110">
        <v>1.0779272946374774</v>
      </c>
      <c r="K9" s="113"/>
      <c r="L9" s="110">
        <v>1.0967531052516888</v>
      </c>
      <c r="M9" s="113"/>
      <c r="N9" s="110">
        <v>1.3600852272727273</v>
      </c>
      <c r="O9" s="113"/>
      <c r="P9" s="110">
        <v>1.0788714991762767</v>
      </c>
      <c r="Q9" s="113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</row>
    <row r="10" spans="1:31" ht="27" customHeight="1" x14ac:dyDescent="0.3">
      <c r="E10" s="97" t="s">
        <v>53</v>
      </c>
      <c r="F10" s="97"/>
      <c r="G10" s="97"/>
      <c r="H10" s="110">
        <v>1.0138701997722803</v>
      </c>
      <c r="I10" s="113"/>
      <c r="J10" s="110">
        <v>1.0485455412494038</v>
      </c>
      <c r="K10" s="113"/>
      <c r="L10" s="110">
        <v>1.113894758023946</v>
      </c>
      <c r="M10" s="113"/>
      <c r="N10" s="110">
        <v>1.1941747572815533</v>
      </c>
      <c r="O10" s="113"/>
      <c r="P10" s="110">
        <v>1.0378118161925602</v>
      </c>
      <c r="Q10" s="113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10"/>
      <c r="AD10" s="10"/>
      <c r="AE10" s="10"/>
    </row>
    <row r="11" spans="1:31" ht="27" customHeight="1" x14ac:dyDescent="0.3">
      <c r="E11" s="97" t="s">
        <v>46</v>
      </c>
      <c r="F11" s="97"/>
      <c r="G11" s="97"/>
      <c r="H11" s="110">
        <v>1.0224800580130529</v>
      </c>
      <c r="I11" s="113"/>
      <c r="J11" s="110">
        <v>1.2189473684210526</v>
      </c>
      <c r="K11" s="113"/>
      <c r="L11" s="110">
        <v>1.2224736048265461</v>
      </c>
      <c r="M11" s="113"/>
      <c r="N11" s="110">
        <v>1.3913690476190477</v>
      </c>
      <c r="O11" s="113"/>
      <c r="P11" s="110">
        <v>1.1139162561576355</v>
      </c>
      <c r="Q11" s="113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10"/>
      <c r="AD11" s="10"/>
      <c r="AE11" s="10"/>
    </row>
    <row r="12" spans="1:31" ht="27" customHeight="1" x14ac:dyDescent="0.3">
      <c r="E12" s="97" t="s">
        <v>47</v>
      </c>
      <c r="F12" s="97"/>
      <c r="G12" s="97"/>
      <c r="H12" s="110">
        <v>0.85863509749303624</v>
      </c>
      <c r="I12" s="113"/>
      <c r="J12" s="110">
        <v>0.93762441937624419</v>
      </c>
      <c r="K12" s="113"/>
      <c r="L12" s="110">
        <v>1.1588419405320813</v>
      </c>
      <c r="M12" s="113"/>
      <c r="N12" s="110">
        <v>1.427433628318584</v>
      </c>
      <c r="O12" s="113"/>
      <c r="P12" s="110">
        <v>1.0742024965325936</v>
      </c>
      <c r="Q12" s="113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</row>
    <row r="13" spans="1:31" ht="27" customHeight="1" x14ac:dyDescent="0.3">
      <c r="E13" s="97" t="s">
        <v>54</v>
      </c>
      <c r="F13" s="97"/>
      <c r="G13" s="97"/>
      <c r="H13" s="110">
        <v>0.82037533512064342</v>
      </c>
      <c r="I13" s="113"/>
      <c r="J13" s="110">
        <v>0.92929292929292928</v>
      </c>
      <c r="K13" s="113"/>
      <c r="L13" s="110">
        <v>0.75031367628607282</v>
      </c>
      <c r="M13" s="113"/>
      <c r="N13" s="110">
        <v>1.2801161103047896</v>
      </c>
      <c r="O13" s="113"/>
      <c r="P13" s="110">
        <v>0.84292035398230092</v>
      </c>
      <c r="Q13" s="113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10"/>
      <c r="AD13" s="10"/>
      <c r="AE13" s="10"/>
    </row>
    <row r="14" spans="1:31" ht="27" customHeight="1" x14ac:dyDescent="0.3">
      <c r="E14" s="97" t="s">
        <v>55</v>
      </c>
      <c r="F14" s="97"/>
      <c r="G14" s="97"/>
      <c r="H14" s="110">
        <v>1.2885375494071147</v>
      </c>
      <c r="I14" s="113"/>
      <c r="J14" s="110">
        <v>1.4285714285714286</v>
      </c>
      <c r="K14" s="113"/>
      <c r="L14" s="110">
        <v>1.7534722222222223</v>
      </c>
      <c r="M14" s="113"/>
      <c r="N14" s="110">
        <v>2.0386100386100385</v>
      </c>
      <c r="O14" s="113"/>
      <c r="P14" s="110">
        <v>1.0083333333333333</v>
      </c>
      <c r="Q14" s="113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10"/>
      <c r="AD14" s="10"/>
      <c r="AE14" s="10"/>
    </row>
    <row r="15" spans="1:31" ht="20.100000000000001" customHeight="1" x14ac:dyDescent="0.3"/>
    <row r="16" spans="1:31" ht="19.5" customHeight="1" x14ac:dyDescent="0.3">
      <c r="A16" s="72" t="str">
        <f>NOTA!$A$24</f>
        <v>ESTUDO 31 | ANÁLISE REGIONAL DAS SOCIEDADES NÃO FINANCEIRAS EM PORTUGAL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0" t="s">
        <v>9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3y6v8nWmhh05d7wtm8CRiYeWzHQEkR32x6vmKAHq7rYuiFENOR9v7jVcLWcqwGQZrEi3aFoTd3Lw8wfF76vkmg==" saltValue="UvN3D9Y8hZJ8UfeHVRtJIA==" spinCount="100000" sheet="1" objects="1" scenarios="1"/>
  <mergeCells count="55">
    <mergeCell ref="A16:U16"/>
    <mergeCell ref="E14:G14"/>
    <mergeCell ref="H14:I14"/>
    <mergeCell ref="J14:K14"/>
    <mergeCell ref="L14:M14"/>
    <mergeCell ref="N14:O14"/>
    <mergeCell ref="E13:G13"/>
    <mergeCell ref="H13:I13"/>
    <mergeCell ref="J13:K13"/>
    <mergeCell ref="L13:M13"/>
    <mergeCell ref="N13:O13"/>
    <mergeCell ref="E12:G12"/>
    <mergeCell ref="H12:I12"/>
    <mergeCell ref="J12:K12"/>
    <mergeCell ref="L12:M12"/>
    <mergeCell ref="N12:O12"/>
    <mergeCell ref="E11:G11"/>
    <mergeCell ref="H11:I11"/>
    <mergeCell ref="J11:K11"/>
    <mergeCell ref="L11:M11"/>
    <mergeCell ref="N11:O11"/>
    <mergeCell ref="E10:G10"/>
    <mergeCell ref="H10:I10"/>
    <mergeCell ref="J10:K10"/>
    <mergeCell ref="L10:M10"/>
    <mergeCell ref="N10:O10"/>
    <mergeCell ref="E9:G9"/>
    <mergeCell ref="H9:I9"/>
    <mergeCell ref="J9:K9"/>
    <mergeCell ref="L9:M9"/>
    <mergeCell ref="N9:O9"/>
    <mergeCell ref="E8:G8"/>
    <mergeCell ref="H8:I8"/>
    <mergeCell ref="J8:K8"/>
    <mergeCell ref="L8:M8"/>
    <mergeCell ref="N8:O8"/>
    <mergeCell ref="E7:G7"/>
    <mergeCell ref="H7:I7"/>
    <mergeCell ref="J7:K7"/>
    <mergeCell ref="L7:M7"/>
    <mergeCell ref="N7:O7"/>
    <mergeCell ref="A1:U1"/>
    <mergeCell ref="H6:I6"/>
    <mergeCell ref="J6:K6"/>
    <mergeCell ref="L6:M6"/>
    <mergeCell ref="N6:O6"/>
    <mergeCell ref="P6:Q6"/>
    <mergeCell ref="P12:Q12"/>
    <mergeCell ref="P13:Q13"/>
    <mergeCell ref="P14:Q14"/>
    <mergeCell ref="P7:Q7"/>
    <mergeCell ref="P8:Q8"/>
    <mergeCell ref="P9:Q9"/>
    <mergeCell ref="P10:Q10"/>
    <mergeCell ref="P11:Q11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28</vt:i4>
      </vt:variant>
    </vt:vector>
  </HeadingPairs>
  <TitlesOfParts>
    <vt:vector size="55" baseType="lpstr">
      <vt:lpstr>NOTA</vt:lpstr>
      <vt:lpstr>Índice</vt:lpstr>
      <vt:lpstr>F1</vt:lpstr>
      <vt:lpstr>F2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  <vt:lpstr>G16</vt:lpstr>
      <vt:lpstr>G17</vt:lpstr>
      <vt:lpstr>G18</vt:lpstr>
      <vt:lpstr>G19</vt:lpstr>
      <vt:lpstr>G20</vt:lpstr>
      <vt:lpstr>G21</vt:lpstr>
      <vt:lpstr>G22</vt:lpstr>
      <vt:lpstr>G23</vt:lpstr>
      <vt:lpstr>GRAF1</vt:lpstr>
      <vt:lpstr>'F1'!Print_Area</vt:lpstr>
      <vt:lpstr>'F2'!Print_Area</vt:lpstr>
      <vt:lpstr>'G1'!Print_Area</vt:lpstr>
      <vt:lpstr>'G10'!Print_Area</vt:lpstr>
      <vt:lpstr>'G11'!Print_Area</vt:lpstr>
      <vt:lpstr>'G12'!Print_Area</vt:lpstr>
      <vt:lpstr>'G13'!Print_Area</vt:lpstr>
      <vt:lpstr>'G14'!Print_Area</vt:lpstr>
      <vt:lpstr>'G15'!Print_Area</vt:lpstr>
      <vt:lpstr>'G16'!Print_Area</vt:lpstr>
      <vt:lpstr>'G17'!Print_Area</vt:lpstr>
      <vt:lpstr>'G18'!Print_Area</vt:lpstr>
      <vt:lpstr>'G19'!Print_Area</vt:lpstr>
      <vt:lpstr>'G2'!Print_Area</vt:lpstr>
      <vt:lpstr>'G20'!Print_Area</vt:lpstr>
      <vt:lpstr>'G21'!Print_Area</vt:lpstr>
      <vt:lpstr>'G22'!Print_Area</vt:lpstr>
      <vt:lpstr>'G23'!Print_Area</vt:lpstr>
      <vt:lpstr>'G3'!Print_Area</vt:lpstr>
      <vt:lpstr>'G4'!Print_Area</vt:lpstr>
      <vt:lpstr>'G5'!Print_Area</vt:lpstr>
      <vt:lpstr>'G6'!Print_Area</vt:lpstr>
      <vt:lpstr>'G7'!Print_Area</vt:lpstr>
      <vt:lpstr>'G8'!Print_Area</vt:lpstr>
      <vt:lpstr>'G9'!Print_Area</vt:lpstr>
      <vt:lpstr>Índice!Print_Area</vt:lpstr>
      <vt:lpstr>NOTA!Print_Area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Portugal</dc:creator>
  <cp:lastModifiedBy>Rev. ADM</cp:lastModifiedBy>
  <cp:lastPrinted>2018-04-06T10:24:58Z</cp:lastPrinted>
  <dcterms:created xsi:type="dcterms:W3CDTF">2011-07-04T17:45:26Z</dcterms:created>
  <dcterms:modified xsi:type="dcterms:W3CDTF">2018-04-16T08:59:10Z</dcterms:modified>
</cp:coreProperties>
</file>