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3_NAS\06_Projectos\Estudos Setoriais\2017\2017 - Empresas Europeias\Dados\Excel internet\"/>
    </mc:Choice>
  </mc:AlternateContent>
  <bookViews>
    <workbookView xWindow="-12" yWindow="-12" windowWidth="10260" windowHeight="7932" tabRatio="805"/>
  </bookViews>
  <sheets>
    <sheet name="NOTA" sheetId="46" r:id="rId1"/>
    <sheet name="Índice" sheetId="45" r:id="rId2"/>
    <sheet name="G1" sheetId="246" r:id="rId3"/>
    <sheet name="G2" sheetId="248" r:id="rId4"/>
    <sheet name="G3" sheetId="215" r:id="rId5"/>
    <sheet name="G4" sheetId="218" r:id="rId6"/>
    <sheet name="G5" sheetId="219" r:id="rId7"/>
    <sheet name="G6" sheetId="216" r:id="rId8"/>
    <sheet name="G7" sheetId="250" r:id="rId9"/>
    <sheet name="G8" sheetId="251" r:id="rId10"/>
    <sheet name="G9" sheetId="252" r:id="rId11"/>
    <sheet name="G10" sheetId="220" r:id="rId12"/>
    <sheet name="G11" sheetId="253" r:id="rId13"/>
    <sheet name="G12" sheetId="254" r:id="rId14"/>
    <sheet name="G13" sheetId="255" r:id="rId15"/>
    <sheet name="G14" sheetId="256" r:id="rId16"/>
    <sheet name="G15" sheetId="257" r:id="rId17"/>
    <sheet name="G16" sheetId="258" r:id="rId18"/>
    <sheet name="G17" sheetId="259" r:id="rId19"/>
    <sheet name="G18" sheetId="229" r:id="rId20"/>
    <sheet name="Q1" sheetId="249" r:id="rId21"/>
    <sheet name="Q2" sheetId="191" r:id="rId22"/>
  </sheets>
  <definedNames>
    <definedName name="GRAF1" localSheetId="3">'G2'!$W$3:$AJ$7</definedName>
    <definedName name="GRAF1">'G1'!$W$3:$AP$7</definedName>
    <definedName name="_xlnm.Print_Area" localSheetId="2">'G1'!$A$1:$U$24</definedName>
    <definedName name="_xlnm.Print_Area" localSheetId="11">'G10'!$A$1:$U$17</definedName>
    <definedName name="_xlnm.Print_Area" localSheetId="12">'G11'!$A$1:$U$16</definedName>
    <definedName name="_xlnm.Print_Area" localSheetId="13">'G12'!$A$1:$U$16</definedName>
    <definedName name="_xlnm.Print_Area" localSheetId="14">'G13'!$A$1:$U$16</definedName>
    <definedName name="_xlnm.Print_Area" localSheetId="15">'G14'!$A$1:$U$17</definedName>
    <definedName name="_xlnm.Print_Area" localSheetId="16">'G15'!$A$1:$U$16</definedName>
    <definedName name="_xlnm.Print_Area" localSheetId="17">'G16'!$A$1:$U$16</definedName>
    <definedName name="_xlnm.Print_Area" localSheetId="18">'G17'!$A$1:$U$16</definedName>
    <definedName name="_xlnm.Print_Area" localSheetId="19">'G18'!$A$1:$U$16</definedName>
    <definedName name="_xlnm.Print_Area" localSheetId="3">'G2'!$A$1:$U$24</definedName>
    <definedName name="_xlnm.Print_Area" localSheetId="4">'G3'!$A$1:$U$16</definedName>
    <definedName name="_xlnm.Print_Area" localSheetId="5">'G4'!$A$1:$U$18</definedName>
    <definedName name="_xlnm.Print_Area" localSheetId="6">'G5'!$A$1:$U$16</definedName>
    <definedName name="_xlnm.Print_Area" localSheetId="7">'G6'!$A$1:$U$16</definedName>
    <definedName name="_xlnm.Print_Area" localSheetId="8">'G7'!$A$1:$U$16</definedName>
    <definedName name="_xlnm.Print_Area" localSheetId="9">'G8'!$A$1:$U$16</definedName>
    <definedName name="_xlnm.Print_Area" localSheetId="10">'G9'!$A$1:$U$16</definedName>
    <definedName name="_xlnm.Print_Area" localSheetId="1">Índice!$A$1:$R$42</definedName>
    <definedName name="_xlnm.Print_Area" localSheetId="0">NOTA!$A$1:$O$24</definedName>
    <definedName name="_xlnm.Print_Area" localSheetId="20">'Q1'!$A$1:$R$29</definedName>
    <definedName name="_xlnm.Print_Area" localSheetId="21">'Q2'!$A$1:$U$40</definedName>
  </definedNames>
  <calcPr calcId="152511" fullPrecision="0"/>
</workbook>
</file>

<file path=xl/calcChain.xml><?xml version="1.0" encoding="utf-8"?>
<calcChain xmlns="http://schemas.openxmlformats.org/spreadsheetml/2006/main">
  <c r="B3" i="248" l="1"/>
  <c r="A3" i="248"/>
  <c r="B3" i="229" l="1"/>
  <c r="A3" i="229"/>
  <c r="A3" i="256"/>
  <c r="B3" i="256"/>
  <c r="B3" i="259"/>
  <c r="A3" i="259"/>
  <c r="A16" i="259"/>
  <c r="B3" i="258"/>
  <c r="A3" i="258"/>
  <c r="A16" i="258"/>
  <c r="B3" i="257"/>
  <c r="A3" i="257"/>
  <c r="A16" i="257"/>
  <c r="A17" i="256"/>
  <c r="B3" i="255"/>
  <c r="A3" i="255"/>
  <c r="A16" i="255"/>
  <c r="B3" i="254"/>
  <c r="A3" i="254"/>
  <c r="A16" i="254"/>
  <c r="B3" i="253"/>
  <c r="A3" i="253"/>
  <c r="A16" i="253"/>
  <c r="B3" i="220" l="1"/>
  <c r="A3" i="220"/>
  <c r="B3" i="252"/>
  <c r="A3" i="252"/>
  <c r="A16" i="252"/>
  <c r="B3" i="251"/>
  <c r="A3" i="251"/>
  <c r="A16" i="251"/>
  <c r="B3" i="250"/>
  <c r="A3" i="250"/>
  <c r="A16" i="250"/>
  <c r="B3" i="216"/>
  <c r="A3" i="216"/>
  <c r="B3" i="219"/>
  <c r="A3" i="219"/>
  <c r="B3" i="218"/>
  <c r="A3" i="218"/>
  <c r="B3" i="249" l="1"/>
  <c r="A3" i="249"/>
  <c r="A24" i="248" l="1"/>
  <c r="B3" i="246" l="1"/>
  <c r="A3" i="246"/>
  <c r="A24" i="246"/>
  <c r="A16" i="229" l="1"/>
  <c r="A17" i="220" l="1"/>
  <c r="A16" i="219"/>
  <c r="A18" i="218"/>
  <c r="A16" i="216"/>
  <c r="B3" i="215"/>
  <c r="A3" i="215"/>
  <c r="A16" i="215"/>
  <c r="A3" i="191" l="1"/>
  <c r="B3" i="191"/>
  <c r="A42" i="45" l="1"/>
  <c r="A29" i="249" s="1"/>
  <c r="A40" i="191" l="1"/>
</calcChain>
</file>

<file path=xl/sharedStrings.xml><?xml version="1.0" encoding="utf-8"?>
<sst xmlns="http://schemas.openxmlformats.org/spreadsheetml/2006/main" count="622" uniqueCount="164">
  <si>
    <t>G3</t>
  </si>
  <si>
    <t>G4</t>
  </si>
  <si>
    <t>G5</t>
  </si>
  <si>
    <t>G6</t>
  </si>
  <si>
    <t>G7</t>
  </si>
  <si>
    <t>G8</t>
  </si>
  <si>
    <t>G9</t>
  </si>
  <si>
    <t>G10</t>
  </si>
  <si>
    <t>ÍNDICE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</si>
  <si>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</si>
  <si>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t>ANEXO</t>
  </si>
  <si>
    <t>Rendibilidade dos capitais próprios</t>
  </si>
  <si>
    <t>Voltar ao índice</t>
  </si>
  <si>
    <t>Setembro de 2017</t>
  </si>
  <si>
    <t>Fonte: BACH / Cálculos do Banco de Portugal</t>
  </si>
  <si>
    <t>Principais indicadores das empresas portuguesas e europeias (2015)</t>
  </si>
  <si>
    <t>PRINCIPAIS INDICADORES DAS EMPRESAS PORTUGUESAS E EUROPEIAS (2015)</t>
  </si>
  <si>
    <t>Posição</t>
  </si>
  <si>
    <t>Rotação do ativo</t>
  </si>
  <si>
    <t>NOTA PRÉVIA</t>
  </si>
  <si>
    <t>G1</t>
  </si>
  <si>
    <t>G2</t>
  </si>
  <si>
    <t>Peso do setor de atividade na amostra e rácio entre o peso do setor de atividade na amostra e o seu peso no universo | Por país e secção da NACE Rev.2</t>
  </si>
  <si>
    <t>[Cobertura_PL.xlsx]sector (2)'!J39</t>
  </si>
  <si>
    <t>Áustria</t>
  </si>
  <si>
    <t>Bélgica</t>
  </si>
  <si>
    <t>França</t>
  </si>
  <si>
    <t>Alemanha</t>
  </si>
  <si>
    <t>Itália</t>
  </si>
  <si>
    <t>Polónia</t>
  </si>
  <si>
    <t>Portugal</t>
  </si>
  <si>
    <t>Espanha</t>
  </si>
  <si>
    <t>Indústria</t>
  </si>
  <si>
    <t>Construção</t>
  </si>
  <si>
    <t>Comércio</t>
  </si>
  <si>
    <t>Peso amostra</t>
  </si>
  <si>
    <t>Amostra/universo</t>
  </si>
  <si>
    <t>Fonte: Chapter 2 – National Samples, BACH Documents / Cálculos do Banco de Portugal</t>
  </si>
  <si>
    <t>Caraterização das amostras da base de dados BACH</t>
  </si>
  <si>
    <t>Q2</t>
  </si>
  <si>
    <t>CARATERIZAÇÃO DAS AMOSTRAS DA BASE DE DADOS BACH</t>
  </si>
  <si>
    <t>Médias
empresas</t>
  </si>
  <si>
    <t>Grandes
empresas</t>
  </si>
  <si>
    <t>Micro e pequenas empresas</t>
  </si>
  <si>
    <t>2006-2009</t>
  </si>
  <si>
    <t>2009-2012</t>
  </si>
  <si>
    <t>2012-2015</t>
  </si>
  <si>
    <t>Variação total</t>
  </si>
  <si>
    <t>Gastos com o pessoal</t>
  </si>
  <si>
    <t>Gastos financeiros</t>
  </si>
  <si>
    <t>ANÁLISE DA RENDIBILIDADE</t>
  </si>
  <si>
    <t>SITUAÇÃO EM 2015</t>
  </si>
  <si>
    <t>Rendibilidade dos capitais próprios (2015)</t>
  </si>
  <si>
    <r>
      <t xml:space="preserve">ANÁLISE DA RENDIBILIDADE
</t>
    </r>
    <r>
      <rPr>
        <b/>
        <sz val="10"/>
        <color theme="0"/>
        <rFont val="Calibri"/>
        <family val="2"/>
        <scheme val="minor"/>
      </rPr>
      <t>- SITUAÇÃO EM 2015 -</t>
    </r>
  </si>
  <si>
    <t>Rendibilidade dos capitais próprios | Por setor de atividade e classe de dimensão (2015)</t>
  </si>
  <si>
    <t>Nota: Países por ordem decrescente de rendibilidade dos capitais próprios para o total das empresas.</t>
  </si>
  <si>
    <t>Por setor de atividade</t>
  </si>
  <si>
    <t>Por classe de dimensão</t>
  </si>
  <si>
    <t>Rendibilidade dos capitais próprios | Decomposição do diferencial face a Portugal (2015, em pontos percentuais)</t>
  </si>
  <si>
    <t>Efeito de composição</t>
  </si>
  <si>
    <t>Efeito
instrínseco</t>
  </si>
  <si>
    <t>Diferencial face 
a Portugal</t>
  </si>
  <si>
    <t>Variação da rendibilidade dos capitais próprios (2006-2015, em pontos percentuais)</t>
  </si>
  <si>
    <t>EVOLUÇÃO</t>
  </si>
  <si>
    <t>FATORES EXPLICATIVOS DA RENDIBILIDADE</t>
  </si>
  <si>
    <t>RENDIBILIDADE DAS VENDAS</t>
  </si>
  <si>
    <r>
      <t xml:space="preserve">ANÁLISE DA RENDIBILIDADE
</t>
    </r>
    <r>
      <rPr>
        <b/>
        <sz val="10"/>
        <color theme="0"/>
        <rFont val="Calibri"/>
        <family val="2"/>
        <scheme val="minor"/>
      </rPr>
      <t>- EVOLUÇÃO -</t>
    </r>
  </si>
  <si>
    <t>Rendibilidade das vendas (2015)</t>
  </si>
  <si>
    <t>Rendibilidade dos
capitais próprios</t>
  </si>
  <si>
    <t>Rendibilidade
das vendas</t>
  </si>
  <si>
    <r>
      <t xml:space="preserve">FATORES EXPLICATIVOS DA RENDIBILIDADE
</t>
    </r>
    <r>
      <rPr>
        <b/>
        <sz val="10"/>
        <color theme="0"/>
        <rFont val="Calibri"/>
        <family val="2"/>
        <scheme val="minor"/>
      </rPr>
      <t>- RENDIBILIDADE DAS VENDAS -</t>
    </r>
  </si>
  <si>
    <t>Rendibilidade das vendas | Decomposição do diferencial face a Portugal (2015, em pontos percentuais)</t>
  </si>
  <si>
    <t>Variação da rendibilidade das vendas (2006-2015, em pontos percentuais)</t>
  </si>
  <si>
    <t>Outros gastos líquidos</t>
  </si>
  <si>
    <t>Custos 
variáveis</t>
  </si>
  <si>
    <t>Rendibilidade das vendas</t>
  </si>
  <si>
    <t>Rendibilidade 
das vendas</t>
  </si>
  <si>
    <t>Variação da rendibilidade das vendas | Decomposição por tipo de gastos (2006-2015, em pontos percentuais)</t>
  </si>
  <si>
    <t>ROTAÇÃO DO ATIVO</t>
  </si>
  <si>
    <t>G11</t>
  </si>
  <si>
    <r>
      <t xml:space="preserve">FATORES EXPLICATIVOS DA RENDIBILIDADE
</t>
    </r>
    <r>
      <rPr>
        <b/>
        <sz val="10"/>
        <color theme="0"/>
        <rFont val="Calibri"/>
        <family val="2"/>
        <scheme val="minor"/>
      </rPr>
      <t>- ROTAÇÃO DO ATIVO -</t>
    </r>
  </si>
  <si>
    <t>Rotação do ativo (2015)</t>
  </si>
  <si>
    <t>Fonte: BACH</t>
  </si>
  <si>
    <t>Rotação do ativo | Decomposição do diferencial face a Portugal (2015, em pontos percentuais)</t>
  </si>
  <si>
    <t>G12</t>
  </si>
  <si>
    <t>G13</t>
  </si>
  <si>
    <t>Variação da rotação do ativo (2006-2015, em pontos percentuais)</t>
  </si>
  <si>
    <t>G14</t>
  </si>
  <si>
    <t>Taxa de variação anual média do ativo e do volume de negócios</t>
  </si>
  <si>
    <t>Ativo</t>
  </si>
  <si>
    <t>Volume de negócios</t>
  </si>
  <si>
    <t>ALAVANCAGEM FINANCEIRA</t>
  </si>
  <si>
    <t>G15</t>
  </si>
  <si>
    <t>Alavancagem financeira (2015)</t>
  </si>
  <si>
    <r>
      <t xml:space="preserve">FATORES EXPLICATIVOS DA RENDIBILIDADE
</t>
    </r>
    <r>
      <rPr>
        <b/>
        <sz val="10"/>
        <color theme="0"/>
        <rFont val="Calibri"/>
        <family val="2"/>
        <scheme val="minor"/>
      </rPr>
      <t>- ALAVANCAGEM FINANCEIRA -</t>
    </r>
  </si>
  <si>
    <t>Alavancagem financeira</t>
  </si>
  <si>
    <t>Alavancagem
financeira</t>
  </si>
  <si>
    <t>G16</t>
  </si>
  <si>
    <t>G17</t>
  </si>
  <si>
    <t>Variação da alavancagem financeira (2006-2015)</t>
  </si>
  <si>
    <t>G18</t>
  </si>
  <si>
    <t>Variação da estrutura de passivo (2006-2015, em pontos percentuais)</t>
  </si>
  <si>
    <t>Valor (%)</t>
  </si>
  <si>
    <t>Variação 2006-2015 (p.p.) e contributos</t>
  </si>
  <si>
    <t>Variação (p.p.)</t>
  </si>
  <si>
    <t>Sentido da variação</t>
  </si>
  <si>
    <t>Sentido do contributo para a rendibilidade dos capitais próprios 2006-2015**</t>
  </si>
  <si>
    <t>Sentido do contributo para a rendibilidade dos capitais próprios 2006-2009**</t>
  </si>
  <si>
    <t>Variação 2006-2009 (p.p.) e contributos</t>
  </si>
  <si>
    <t>Sentido do contributo para a rendibilidade dos capitais próprios 2009-2012**</t>
  </si>
  <si>
    <t>Variação 2009-2012 (p.p.) e contributos</t>
  </si>
  <si>
    <t>Variação 2012-2015 (p.p.) e contributos</t>
  </si>
  <si>
    <t>Sentido do contributo para a rendibilidade dos capitais próprios 2012-2015**</t>
  </si>
  <si>
    <t xml:space="preserve">*↗ indica uma variação positiva da rendibilidade dos capitais próprios; ↘ indica uma variação negativa da rendibilidade dos capitais próprios.
** ↗ indica que a evolução do rácio teve um impacto positivo na variação da rendibilidade dos capitais próprios; 
↘ indica que a evolução do rácio teve um impacto negativo na variação da rendibilidade dos capitais próprios.
Legenda: AT – Áustria; BE – Bélgica; DE – Alemanha; ES – Espanha; FR – França; IT – Itália; PL – Polónia; PT – Portugal.
</t>
  </si>
  <si>
    <t>Q1</t>
  </si>
  <si>
    <t>NACE Rev. 2 / Classe de dimensão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</si>
  <si>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</si>
  <si>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</si>
  <si>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</si>
  <si>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</si>
  <si>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</si>
  <si>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</si>
  <si>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</si>
  <si>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</si>
  <si>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</si>
  <si>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</si>
  <si>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</si>
  <si>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</si>
  <si>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</si>
  <si>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</si>
  <si>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R</t>
  </si>
  <si>
    <t>S</t>
  </si>
  <si>
    <t>Médias empresas</t>
  </si>
  <si>
    <t>Grandes empresas</t>
  </si>
  <si>
    <t>Notas: Informação anual, com diferentes períodos de referência: Áustria, Itália, Polónia, Portugal: 2014; Alemanha,Bélgica, França, Espanha: 2013</t>
  </si>
  <si>
    <t>Notas: Informação anual, com diferentes períodos de referência: Áustria, Itália, Polónia, Portugal: 2014; Alemanha, Bélgica, França, Espanha: 2013</t>
  </si>
  <si>
    <t>Alavancagem financeira | Decomposição do diferencial face a Portugal (2015)</t>
  </si>
  <si>
    <t>Áustria
(empresas, 2014)</t>
  </si>
  <si>
    <t>Bélgica
(pessoas ao serviço, 2013)</t>
  </si>
  <si>
    <t>França
(pessoas ao serviço, 2013)</t>
  </si>
  <si>
    <t>Alemanha
(volume de negócios, 2013)</t>
  </si>
  <si>
    <t>Itália
(volume de negócios, 2014)</t>
  </si>
  <si>
    <t>Polónia
(pessoas ao serviço, 2014)</t>
  </si>
  <si>
    <t>Portugal
(volume de negócios, 2014)</t>
  </si>
  <si>
    <t>Espanha
(pessoas ao serviço, 2013)</t>
  </si>
  <si>
    <t>M (exc. sedes soc.)</t>
  </si>
  <si>
    <t>Peso amostra/universo</t>
  </si>
  <si>
    <t>Nota: n.d. - não disponível.</t>
  </si>
  <si>
    <t>Peso amostra (%)</t>
  </si>
  <si>
    <t>ESTUDO 29 | RENDIBILIDADE DAS EMPRESAS PORTUGUESAS E EUROPEIAS 2006-2015</t>
  </si>
  <si>
    <r>
      <t xml:space="preserve">Apresentam-se nesta publicação os dados que serviram de base ao Estudo da Central de Balanços | 29 - Rendibilidade das empresas portuguesas e europeias 2006-2015. Estes dados foram recolhidos através da base de dado BACH - </t>
    </r>
    <r>
      <rPr>
        <i/>
        <sz val="10"/>
        <color theme="1"/>
        <rFont val="Calibri"/>
        <family val="2"/>
        <scheme val="minor"/>
      </rPr>
      <t>Bank for the Accounts of Companies Harmonized.</t>
    </r>
    <r>
      <rPr>
        <sz val="10"/>
        <color theme="1"/>
        <rFont val="Calibri"/>
        <family val="2"/>
        <scheme val="minor"/>
      </rPr>
      <t xml:space="preserve">
A data de referência desta informação é julho de 2017. Atualizações posteriores a esta data são divulgadas no sítio da internet da BACH (https://www.bach.banque-france.fr/).     </t>
    </r>
  </si>
  <si>
    <t>Peso da classe de dimensão na amostra e rácio entre o peso da classe de dimensão na amostra e o seu peso no universo | Por país e classe de dimensão</t>
  </si>
  <si>
    <t>n.d.</t>
  </si>
  <si>
    <t>Indústrias transformadoras</t>
  </si>
  <si>
    <t>Micro e pequenas</t>
  </si>
  <si>
    <t>Médias</t>
  </si>
  <si>
    <t>Grandes</t>
  </si>
  <si>
    <t>Títulos de dívida</t>
  </si>
  <si>
    <t>Empréstimos bancários</t>
  </si>
  <si>
    <t>Outros financiamentos obtidos</t>
  </si>
  <si>
    <t>Créditos comerciais</t>
  </si>
  <si>
    <t>Outros passivos</t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</si>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</sst>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\ %"/>
    <numFmt numFmtId="166" formatCode="#,##0.0"/>
    <numFmt numFmtId="167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8"/>
      <color theme="10"/>
      <name val="Calibri"/>
      <family val="2"/>
    </font>
    <font>
      <b/>
      <sz val="10"/>
      <color rgb="FF832326"/>
      <name val="Calibri"/>
      <family val="2"/>
      <scheme val="minor"/>
    </font>
    <font>
      <u/>
      <sz val="8"/>
      <color rgb="FF832326"/>
      <name val="Calibri"/>
      <family val="2"/>
    </font>
    <font>
      <sz val="8"/>
      <name val="Calibri"/>
      <family val="2"/>
      <scheme val="minor"/>
    </font>
    <font>
      <sz val="10"/>
      <color rgb="FF832326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rgb="FFE7CBCC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CF9699"/>
        <bgColor indexed="64"/>
      </patternFill>
    </fill>
    <fill>
      <patternFill patternType="solid">
        <fgColor rgb="FF832326"/>
        <bgColor indexed="64"/>
      </patternFill>
    </fill>
  </fills>
  <borders count="35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832326"/>
      </bottom>
      <diagonal/>
    </border>
    <border>
      <left style="medium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medium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hair">
        <color theme="0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4" fillId="0" borderId="0" applyFont="0" applyFill="0" applyBorder="0" applyAlignment="0" applyProtection="0"/>
  </cellStyleXfs>
  <cellXfs count="153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4" fillId="2" borderId="5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0" fillId="2" borderId="4" xfId="0" applyFont="1" applyFill="1" applyBorder="1"/>
    <xf numFmtId="0" fontId="24" fillId="2" borderId="0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33" fillId="2" borderId="0" xfId="0" applyFont="1" applyFill="1"/>
    <xf numFmtId="9" fontId="0" fillId="2" borderId="0" xfId="1" applyFont="1" applyFill="1"/>
    <xf numFmtId="0" fontId="6" fillId="5" borderId="2" xfId="1132" applyFill="1" applyBorder="1" applyAlignment="1" applyProtection="1">
      <alignment horizontal="center" vertical="center"/>
    </xf>
    <xf numFmtId="0" fontId="6" fillId="4" borderId="1" xfId="1132" applyFill="1" applyBorder="1" applyAlignment="1" applyProtection="1">
      <alignment horizontal="center" vertical="center"/>
    </xf>
    <xf numFmtId="0" fontId="0" fillId="0" borderId="0" xfId="0" applyFont="1" applyFill="1"/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0" fillId="8" borderId="0" xfId="0" applyFont="1" applyFill="1"/>
    <xf numFmtId="0" fontId="18" fillId="8" borderId="0" xfId="0" applyFont="1" applyFill="1" applyAlignment="1"/>
    <xf numFmtId="0" fontId="10" fillId="8" borderId="0" xfId="0" applyFont="1" applyFill="1" applyAlignment="1">
      <alignment vertical="justify" wrapText="1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vertical="center"/>
    </xf>
    <xf numFmtId="0" fontId="36" fillId="2" borderId="12" xfId="0" applyFont="1" applyFill="1" applyBorder="1" applyAlignment="1">
      <alignment vertical="center" wrapText="1"/>
    </xf>
    <xf numFmtId="0" fontId="37" fillId="2" borderId="0" xfId="1132" applyFont="1" applyFill="1" applyAlignment="1" applyProtection="1">
      <alignment horizontal="right"/>
    </xf>
    <xf numFmtId="0" fontId="0" fillId="2" borderId="10" xfId="0" applyFont="1" applyFill="1" applyBorder="1" applyAlignment="1">
      <alignment horizontal="center" vertical="center"/>
    </xf>
    <xf numFmtId="0" fontId="9" fillId="10" borderId="0" xfId="0" applyFont="1" applyFill="1" applyBorder="1"/>
    <xf numFmtId="0" fontId="9" fillId="10" borderId="0" xfId="0" applyFont="1" applyFill="1" applyBorder="1" applyAlignment="1">
      <alignment horizontal="center" vertical="center"/>
    </xf>
    <xf numFmtId="0" fontId="35" fillId="2" borderId="0" xfId="1132" applyFont="1" applyFill="1" applyAlignment="1" applyProtection="1">
      <alignment horizontal="right"/>
    </xf>
    <xf numFmtId="0" fontId="2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0" fillId="2" borderId="0" xfId="0" applyNumberFormat="1" applyFont="1" applyFill="1"/>
    <xf numFmtId="0" fontId="10" fillId="10" borderId="0" xfId="0" applyFont="1" applyFill="1" applyBorder="1"/>
    <xf numFmtId="0" fontId="36" fillId="2" borderId="12" xfId="0" applyFont="1" applyFill="1" applyBorder="1" applyAlignment="1">
      <alignment horizontal="left" vertical="center"/>
    </xf>
    <xf numFmtId="166" fontId="24" fillId="2" borderId="0" xfId="0" applyNumberFormat="1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vertical="top" wrapText="1"/>
    </xf>
    <xf numFmtId="164" fontId="24" fillId="2" borderId="0" xfId="0" applyNumberFormat="1" applyFont="1" applyFill="1" applyBorder="1" applyAlignment="1">
      <alignment horizontal="left" vertical="top" wrapText="1"/>
    </xf>
    <xf numFmtId="0" fontId="20" fillId="10" borderId="14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166" fontId="23" fillId="7" borderId="15" xfId="1" applyNumberFormat="1" applyFont="1" applyFill="1" applyBorder="1" applyAlignment="1">
      <alignment horizontal="center" vertical="center"/>
    </xf>
    <xf numFmtId="0" fontId="6" fillId="7" borderId="2" xfId="1132" applyFill="1" applyBorder="1" applyAlignment="1" applyProtection="1">
      <alignment horizontal="center" vertical="center"/>
    </xf>
    <xf numFmtId="9" fontId="0" fillId="2" borderId="0" xfId="0" applyNumberFormat="1" applyFont="1" applyFill="1" applyAlignment="1">
      <alignment horizontal="center" vertical="center"/>
    </xf>
    <xf numFmtId="9" fontId="0" fillId="2" borderId="0" xfId="0" quotePrefix="1" applyNumberFormat="1" applyFont="1" applyFill="1" applyAlignment="1">
      <alignment horizontal="center" vertical="center"/>
    </xf>
    <xf numFmtId="0" fontId="6" fillId="7" borderId="19" xfId="1132" applyFill="1" applyBorder="1" applyAlignment="1" applyProtection="1">
      <alignment horizontal="center" vertical="center"/>
    </xf>
    <xf numFmtId="0" fontId="18" fillId="7" borderId="2" xfId="0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166" fontId="23" fillId="7" borderId="15" xfId="1" applyNumberFormat="1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 wrapText="1"/>
    </xf>
    <xf numFmtId="166" fontId="23" fillId="7" borderId="15" xfId="1" applyNumberFormat="1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/>
    </xf>
    <xf numFmtId="0" fontId="10" fillId="8" borderId="0" xfId="0" applyFont="1" applyFill="1" applyAlignment="1">
      <alignment horizontal="justify" vertical="center" wrapText="1"/>
    </xf>
    <xf numFmtId="0" fontId="12" fillId="10" borderId="0" xfId="0" applyFont="1" applyFill="1" applyBorder="1" applyAlignment="1">
      <alignment horizontal="left" vertical="center" indent="1"/>
    </xf>
    <xf numFmtId="0" fontId="18" fillId="7" borderId="19" xfId="0" applyFont="1" applyFill="1" applyBorder="1" applyAlignment="1">
      <alignment horizontal="left" vertical="center"/>
    </xf>
    <xf numFmtId="0" fontId="18" fillId="7" borderId="20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28" fillId="6" borderId="2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left" vertical="center"/>
    </xf>
    <xf numFmtId="0" fontId="8" fillId="10" borderId="0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left" vertical="center"/>
    </xf>
    <xf numFmtId="0" fontId="39" fillId="7" borderId="3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/>
    </xf>
    <xf numFmtId="0" fontId="31" fillId="3" borderId="3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7" fillId="10" borderId="7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166" fontId="25" fillId="7" borderId="10" xfId="1" applyNumberFormat="1" applyFont="1" applyFill="1" applyBorder="1" applyAlignment="1">
      <alignment horizontal="center" vertical="center" wrapText="1"/>
    </xf>
    <xf numFmtId="166" fontId="25" fillId="7" borderId="11" xfId="1" applyNumberFormat="1" applyFont="1" applyFill="1" applyBorder="1" applyAlignment="1">
      <alignment horizontal="center" vertical="center" wrapText="1"/>
    </xf>
    <xf numFmtId="9" fontId="25" fillId="7" borderId="10" xfId="1" applyFont="1" applyFill="1" applyBorder="1" applyAlignment="1">
      <alignment horizontal="center" vertical="center" wrapText="1"/>
    </xf>
    <xf numFmtId="9" fontId="25" fillId="7" borderId="11" xfId="1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left" vertical="top" wrapText="1"/>
    </xf>
    <xf numFmtId="164" fontId="25" fillId="7" borderId="10" xfId="1" applyNumberFormat="1" applyFont="1" applyFill="1" applyBorder="1" applyAlignment="1">
      <alignment horizontal="center" vertical="center" wrapText="1"/>
    </xf>
    <xf numFmtId="164" fontId="25" fillId="7" borderId="6" xfId="1" applyNumberFormat="1" applyFont="1" applyFill="1" applyBorder="1" applyAlignment="1">
      <alignment horizontal="center" vertical="center" wrapText="1"/>
    </xf>
    <xf numFmtId="164" fontId="25" fillId="7" borderId="11" xfId="1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 vertical="top" wrapText="1"/>
    </xf>
    <xf numFmtId="0" fontId="20" fillId="10" borderId="9" xfId="0" applyFont="1" applyFill="1" applyBorder="1" applyAlignment="1">
      <alignment horizontal="center" vertical="center" wrapText="1"/>
    </xf>
    <xf numFmtId="166" fontId="25" fillId="9" borderId="6" xfId="1" applyNumberFormat="1" applyFont="1" applyFill="1" applyBorder="1" applyAlignment="1">
      <alignment horizontal="center" vertical="center" wrapText="1"/>
    </xf>
    <xf numFmtId="166" fontId="25" fillId="9" borderId="11" xfId="1" applyNumberFormat="1" applyFont="1" applyFill="1" applyBorder="1" applyAlignment="1">
      <alignment horizontal="center" vertical="center" wrapText="1"/>
    </xf>
    <xf numFmtId="166" fontId="25" fillId="7" borderId="9" xfId="1" applyNumberFormat="1" applyFont="1" applyFill="1" applyBorder="1" applyAlignment="1">
      <alignment horizontal="center" vertical="center" wrapText="1"/>
    </xf>
    <xf numFmtId="166" fontId="38" fillId="9" borderId="10" xfId="1" applyNumberFormat="1" applyFont="1" applyFill="1" applyBorder="1" applyAlignment="1">
      <alignment horizontal="center" vertical="center" wrapText="1"/>
    </xf>
    <xf numFmtId="166" fontId="38" fillId="9" borderId="11" xfId="1" applyNumberFormat="1" applyFont="1" applyFill="1" applyBorder="1" applyAlignment="1">
      <alignment horizontal="center" vertical="center" wrapText="1"/>
    </xf>
    <xf numFmtId="166" fontId="20" fillId="10" borderId="10" xfId="1" applyNumberFormat="1" applyFont="1" applyFill="1" applyBorder="1" applyAlignment="1">
      <alignment horizontal="center" vertical="center" wrapText="1"/>
    </xf>
    <xf numFmtId="166" fontId="20" fillId="10" borderId="11" xfId="1" applyNumberFormat="1" applyFont="1" applyFill="1" applyBorder="1" applyAlignment="1">
      <alignment horizontal="center" vertical="center" wrapText="1"/>
    </xf>
    <xf numFmtId="166" fontId="25" fillId="9" borderId="10" xfId="1" applyNumberFormat="1" applyFont="1" applyFill="1" applyBorder="1" applyAlignment="1">
      <alignment horizontal="center" vertical="center" wrapText="1"/>
    </xf>
    <xf numFmtId="164" fontId="25" fillId="7" borderId="9" xfId="1" applyNumberFormat="1" applyFont="1" applyFill="1" applyBorder="1" applyAlignment="1">
      <alignment horizontal="center" vertical="center" wrapText="1"/>
    </xf>
    <xf numFmtId="166" fontId="25" fillId="7" borderId="6" xfId="1" applyNumberFormat="1" applyFont="1" applyFill="1" applyBorder="1" applyAlignment="1">
      <alignment horizontal="center" vertical="center" wrapText="1"/>
    </xf>
    <xf numFmtId="4" fontId="25" fillId="7" borderId="11" xfId="1" applyNumberFormat="1" applyFont="1" applyFill="1" applyBorder="1" applyAlignment="1">
      <alignment horizontal="center" vertical="center" wrapText="1"/>
    </xf>
    <xf numFmtId="4" fontId="25" fillId="7" borderId="9" xfId="1" applyNumberFormat="1" applyFont="1" applyFill="1" applyBorder="1" applyAlignment="1">
      <alignment horizontal="center" vertical="center" wrapText="1"/>
    </xf>
    <xf numFmtId="4" fontId="38" fillId="9" borderId="10" xfId="1" applyNumberFormat="1" applyFont="1" applyFill="1" applyBorder="1" applyAlignment="1">
      <alignment horizontal="center" vertical="center" wrapText="1"/>
    </xf>
    <xf numFmtId="4" fontId="38" fillId="9" borderId="11" xfId="1" applyNumberFormat="1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23" fillId="10" borderId="14" xfId="0" applyFont="1" applyFill="1" applyBorder="1"/>
    <xf numFmtId="0" fontId="20" fillId="10" borderId="16" xfId="0" applyFont="1" applyFill="1" applyBorder="1" applyAlignment="1">
      <alignment horizontal="center" vertical="center" wrapText="1"/>
    </xf>
    <xf numFmtId="0" fontId="20" fillId="10" borderId="21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top" wrapText="1"/>
    </xf>
    <xf numFmtId="166" fontId="23" fillId="7" borderId="22" xfId="1" applyNumberFormat="1" applyFont="1" applyFill="1" applyBorder="1" applyAlignment="1">
      <alignment horizontal="center" vertical="center"/>
    </xf>
    <xf numFmtId="166" fontId="23" fillId="7" borderId="23" xfId="1" applyNumberFormat="1" applyFont="1" applyFill="1" applyBorder="1" applyAlignment="1">
      <alignment horizontal="center" vertical="center"/>
    </xf>
    <xf numFmtId="166" fontId="23" fillId="7" borderId="24" xfId="1" applyNumberFormat="1" applyFont="1" applyFill="1" applyBorder="1" applyAlignment="1">
      <alignment horizontal="center" vertical="center"/>
    </xf>
    <xf numFmtId="0" fontId="20" fillId="10" borderId="17" xfId="0" applyFont="1" applyFill="1" applyBorder="1" applyAlignment="1">
      <alignment horizontal="center" vertical="center" wrapText="1"/>
    </xf>
    <xf numFmtId="0" fontId="20" fillId="10" borderId="15" xfId="0" applyFont="1" applyFill="1" applyBorder="1" applyAlignment="1">
      <alignment horizontal="center" vertical="center" wrapText="1"/>
    </xf>
    <xf numFmtId="166" fontId="23" fillId="7" borderId="17" xfId="1" applyNumberFormat="1" applyFont="1" applyFill="1" applyBorder="1" applyAlignment="1">
      <alignment horizontal="center" vertical="center"/>
    </xf>
    <xf numFmtId="166" fontId="23" fillId="7" borderId="15" xfId="1" applyNumberFormat="1" applyFont="1" applyFill="1" applyBorder="1" applyAlignment="1">
      <alignment horizontal="center" vertical="center"/>
    </xf>
    <xf numFmtId="1" fontId="23" fillId="7" borderId="17" xfId="0" applyNumberFormat="1" applyFont="1" applyFill="1" applyBorder="1" applyAlignment="1">
      <alignment horizontal="center" vertical="center"/>
    </xf>
    <xf numFmtId="1" fontId="23" fillId="7" borderId="15" xfId="0" applyNumberFormat="1" applyFont="1" applyFill="1" applyBorder="1" applyAlignment="1">
      <alignment horizontal="center" vertical="center"/>
    </xf>
    <xf numFmtId="0" fontId="20" fillId="10" borderId="26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 wrapText="1"/>
    </xf>
    <xf numFmtId="0" fontId="20" fillId="10" borderId="27" xfId="0" applyFont="1" applyFill="1" applyBorder="1" applyAlignment="1">
      <alignment horizontal="center" vertical="center" wrapText="1"/>
    </xf>
    <xf numFmtId="0" fontId="20" fillId="10" borderId="28" xfId="0" applyFont="1" applyFill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center" vertical="center" wrapText="1"/>
    </xf>
    <xf numFmtId="0" fontId="20" fillId="10" borderId="30" xfId="0" applyFont="1" applyFill="1" applyBorder="1" applyAlignment="1">
      <alignment horizontal="center" vertical="center" wrapText="1"/>
    </xf>
    <xf numFmtId="0" fontId="20" fillId="10" borderId="31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20" fillId="10" borderId="32" xfId="0" applyFont="1" applyFill="1" applyBorder="1" applyAlignment="1">
      <alignment horizontal="center" vertical="center" wrapText="1"/>
    </xf>
    <xf numFmtId="167" fontId="23" fillId="7" borderId="28" xfId="0" applyNumberFormat="1" applyFont="1" applyFill="1" applyBorder="1" applyAlignment="1">
      <alignment horizontal="center" vertical="center"/>
    </xf>
    <xf numFmtId="167" fontId="23" fillId="7" borderId="30" xfId="0" applyNumberFormat="1" applyFont="1" applyFill="1" applyBorder="1" applyAlignment="1">
      <alignment horizontal="center" vertical="center"/>
    </xf>
    <xf numFmtId="166" fontId="23" fillId="9" borderId="34" xfId="1" applyNumberFormat="1" applyFont="1" applyFill="1" applyBorder="1" applyAlignment="1">
      <alignment horizontal="left" vertical="center"/>
    </xf>
    <xf numFmtId="166" fontId="23" fillId="9" borderId="33" xfId="1" applyNumberFormat="1" applyFont="1" applyFill="1" applyBorder="1" applyAlignment="1">
      <alignment horizontal="left" vertical="center"/>
    </xf>
    <xf numFmtId="1" fontId="23" fillId="7" borderId="26" xfId="0" applyNumberFormat="1" applyFont="1" applyFill="1" applyBorder="1" applyAlignment="1">
      <alignment horizontal="center" vertical="center"/>
    </xf>
    <xf numFmtId="1" fontId="23" fillId="7" borderId="27" xfId="0" applyNumberFormat="1" applyFont="1" applyFill="1" applyBorder="1" applyAlignment="1">
      <alignment horizontal="center" vertical="center"/>
    </xf>
    <xf numFmtId="165" fontId="23" fillId="7" borderId="17" xfId="0" applyNumberFormat="1" applyFont="1" applyFill="1" applyBorder="1" applyAlignment="1">
      <alignment horizontal="center" vertical="center"/>
    </xf>
    <xf numFmtId="165" fontId="23" fillId="7" borderId="15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top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CF9699"/>
      <color rgb="FFC0CFD6"/>
      <color rgb="FF832326"/>
      <color rgb="FFE7CBCC"/>
      <color rgb="FF416F84"/>
      <color rgb="FFA9CFD6"/>
      <color rgb="FFB76266"/>
      <color rgb="FFA9A9A9"/>
      <color rgb="FF8C8C8C"/>
      <color rgb="FFCF6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RENDIBILIDADE DAS EMPRESAS </a:t>
          </a:r>
        </a:p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PORTUGUESAS E EUROPEIAS 2006-2015</a:t>
          </a:r>
        </a:p>
      </xdr:txBody>
    </xdr:sp>
    <xdr:clientData/>
  </xdr:twoCellAnchor>
  <xdr:twoCellAnchor editAs="oneCell">
    <xdr:from>
      <xdr:col>0</xdr:col>
      <xdr:colOff>381000</xdr:colOff>
      <xdr:row>2</xdr:row>
      <xdr:rowOff>146063</xdr:rowOff>
    </xdr:from>
    <xdr:to>
      <xdr:col>3</xdr:col>
      <xdr:colOff>533400</xdr:colOff>
      <xdr:row>11</xdr:row>
      <xdr:rowOff>150052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69913"/>
          <a:ext cx="1981200" cy="14613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8</xdr:col>
      <xdr:colOff>515470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3653428" cy="823383"/>
          <a:chOff x="257175" y="57150"/>
          <a:chExt cx="3862151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461976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RENDIBILIDADE DAS EMPRESAS PORTUGUESAS </a:t>
            </a:r>
          </a:p>
          <a:p>
            <a:r>
              <a:rPr lang="pt-PT" sz="1400" b="0">
                <a:solidFill>
                  <a:schemeClr val="bg1"/>
                </a:solidFill>
              </a:rPr>
              <a:t>E EUROPEIAS 2006-2015</a:t>
            </a: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192882</xdr:colOff>
      <xdr:row>0</xdr:row>
      <xdr:rowOff>822606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47625"/>
          <a:ext cx="1135857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341049</xdr:colOff>
      <xdr:row>0</xdr:row>
      <xdr:rowOff>822606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47625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70" workbookViewId="0"/>
  </sheetViews>
  <sheetFormatPr defaultColWidth="9.109375" defaultRowHeight="13.8" x14ac:dyDescent="0.3"/>
  <cols>
    <col min="1" max="16384" width="9.109375" style="2"/>
  </cols>
  <sheetData>
    <row r="1" spans="1:15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x14ac:dyDescent="0.3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5" x14ac:dyDescent="0.3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x14ac:dyDescent="0.3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x14ac:dyDescent="0.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</row>
    <row r="16" spans="1:15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5" x14ac:dyDescent="0.3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ht="19.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21" customHeight="1" x14ac:dyDescent="0.3">
      <c r="A19" s="38"/>
      <c r="B19" s="39" t="s">
        <v>9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22.5" customHeight="1" x14ac:dyDescent="0.3">
      <c r="A20" s="38"/>
      <c r="B20" s="74" t="s">
        <v>150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38"/>
    </row>
    <row r="21" spans="1:15" ht="48.75" customHeight="1" x14ac:dyDescent="0.3">
      <c r="A21" s="38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38"/>
    </row>
    <row r="22" spans="1:15" ht="31.5" customHeight="1" x14ac:dyDescent="0.3">
      <c r="A22" s="38"/>
      <c r="B22" s="40"/>
      <c r="C22" s="40"/>
      <c r="D22" s="40"/>
      <c r="E22" s="40"/>
      <c r="F22" s="40"/>
      <c r="G22" s="40"/>
      <c r="H22" s="40"/>
      <c r="I22" s="40"/>
      <c r="J22" s="40"/>
      <c r="K22" s="38"/>
      <c r="L22" s="73" t="s">
        <v>13</v>
      </c>
      <c r="M22" s="73"/>
      <c r="N22" s="73"/>
      <c r="O22" s="38"/>
    </row>
    <row r="23" spans="1:15" ht="19.5" customHeight="1" x14ac:dyDescent="0.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9.5" customHeight="1" x14ac:dyDescent="0.3">
      <c r="A24" s="72" t="s">
        <v>149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15" ht="19.5" customHeight="1" x14ac:dyDescent="0.3"/>
    <row r="26" spans="1:15" ht="19.5" customHeight="1" x14ac:dyDescent="0.3"/>
    <row r="27" spans="1:15" ht="19.5" customHeight="1" x14ac:dyDescent="0.3"/>
    <row r="28" spans="1:15" ht="19.5" customHeight="1" x14ac:dyDescent="0.3"/>
  </sheetData>
  <sheetProtection algorithmName="SHA-512" hashValue="JmWauoRwbOA9TUp9eu5P/pVVGSTQ/teaps7JzF99ydbRFT43Rki1H7m3PTE6SjwR/9m4kOI0579SKzHZBKeljw==" saltValue="MGRW9MRbJnrC6vloJwmrtQ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CFD6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90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3" ht="15" customHeight="1" x14ac:dyDescent="0.3"/>
    <row r="3" spans="1:33" s="7" customFormat="1" ht="15" customHeight="1" thickBot="1" x14ac:dyDescent="0.35">
      <c r="A3" s="55" t="str">
        <f>Índice!F21</f>
        <v>G8</v>
      </c>
      <c r="B3" s="55" t="str">
        <f>Índice!G21</f>
        <v>Rendibilidade das vendas | Decomposição do diferencial face a Portugal (2015, em pontos percentuais)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3" s="9" customFormat="1" ht="15" customHeight="1" x14ac:dyDescent="0.2">
      <c r="A4" s="8" t="s">
        <v>14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3">
      <c r="G6" s="37"/>
      <c r="H6" s="36"/>
      <c r="I6" s="47"/>
      <c r="J6" s="94" t="s">
        <v>59</v>
      </c>
      <c r="K6" s="105"/>
      <c r="L6" s="94" t="s">
        <v>60</v>
      </c>
      <c r="M6" s="105"/>
      <c r="N6" s="94" t="s">
        <v>61</v>
      </c>
      <c r="O6" s="105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3" t="s">
        <v>24</v>
      </c>
      <c r="H7" s="93"/>
      <c r="I7" s="93"/>
      <c r="J7" s="96">
        <v>0.3</v>
      </c>
      <c r="K7" s="97"/>
      <c r="L7" s="96">
        <v>1</v>
      </c>
      <c r="M7" s="97"/>
      <c r="N7" s="106">
        <v>1.2</v>
      </c>
      <c r="O7" s="107"/>
      <c r="P7" s="21"/>
      <c r="Q7" s="21"/>
      <c r="R7" s="21"/>
      <c r="S7" s="56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3" t="s">
        <v>25</v>
      </c>
      <c r="H8" s="93"/>
      <c r="I8" s="93"/>
      <c r="J8" s="96">
        <v>0.1</v>
      </c>
      <c r="K8" s="97"/>
      <c r="L8" s="96">
        <v>0.5</v>
      </c>
      <c r="M8" s="97"/>
      <c r="N8" s="106">
        <v>0.6</v>
      </c>
      <c r="O8" s="107"/>
      <c r="P8" s="21"/>
      <c r="Q8" s="21"/>
      <c r="R8" s="21"/>
      <c r="S8" s="56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3" t="s">
        <v>31</v>
      </c>
      <c r="H9" s="93"/>
      <c r="I9" s="93"/>
      <c r="J9" s="96">
        <v>0.4</v>
      </c>
      <c r="K9" s="97"/>
      <c r="L9" s="96">
        <v>-0.4</v>
      </c>
      <c r="M9" s="97"/>
      <c r="N9" s="106">
        <v>0</v>
      </c>
      <c r="O9" s="107"/>
      <c r="P9" s="21"/>
      <c r="Q9" s="21"/>
      <c r="R9" s="21"/>
      <c r="S9" s="56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3" t="s">
        <v>29</v>
      </c>
      <c r="H10" s="93"/>
      <c r="I10" s="93"/>
      <c r="J10" s="96">
        <v>0.2</v>
      </c>
      <c r="K10" s="97"/>
      <c r="L10" s="96">
        <v>-0.3</v>
      </c>
      <c r="M10" s="97"/>
      <c r="N10" s="106">
        <v>-0.2</v>
      </c>
      <c r="O10" s="107"/>
      <c r="P10" s="21"/>
      <c r="Q10" s="21"/>
      <c r="R10" s="21"/>
      <c r="S10" s="56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3" t="s">
        <v>26</v>
      </c>
      <c r="H11" s="93"/>
      <c r="I11" s="93"/>
      <c r="J11" s="96">
        <v>0</v>
      </c>
      <c r="K11" s="97"/>
      <c r="L11" s="96">
        <v>-0.3</v>
      </c>
      <c r="M11" s="97"/>
      <c r="N11" s="106">
        <v>-0.3</v>
      </c>
      <c r="O11" s="107"/>
      <c r="P11" s="21"/>
      <c r="Q11" s="21"/>
      <c r="R11" s="21"/>
      <c r="S11" s="56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3" t="s">
        <v>27</v>
      </c>
      <c r="H12" s="93"/>
      <c r="I12" s="93"/>
      <c r="J12" s="96">
        <v>0.6</v>
      </c>
      <c r="K12" s="97"/>
      <c r="L12" s="96">
        <v>-2</v>
      </c>
      <c r="M12" s="97"/>
      <c r="N12" s="106">
        <v>-1.4</v>
      </c>
      <c r="O12" s="107"/>
      <c r="P12" s="21"/>
      <c r="Q12" s="21"/>
      <c r="R12" s="21"/>
      <c r="S12" s="56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3" t="s">
        <v>28</v>
      </c>
      <c r="H13" s="93"/>
      <c r="I13" s="93"/>
      <c r="J13" s="96">
        <v>0.4</v>
      </c>
      <c r="K13" s="97"/>
      <c r="L13" s="96">
        <v>-2</v>
      </c>
      <c r="M13" s="97"/>
      <c r="N13" s="106">
        <v>-1.6</v>
      </c>
      <c r="O13" s="107"/>
      <c r="P13" s="21"/>
      <c r="Q13" s="21"/>
      <c r="R13" s="21"/>
      <c r="S13" s="56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37.5" customHeigh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21"/>
      <c r="R14" s="56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3" ht="20.100000000000001" customHeight="1" x14ac:dyDescent="0.3"/>
    <row r="16" spans="1:33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I26ZVzMfRHyLQhC6T1G6FLVzYalRn2FH8oYX/UJ/bOn3dJjK1IaLD5qCdiDDkhF2Adawf6zajKtpX+EmxRtG6Q==" saltValue="FgoUyMt4oLPmszPtILZzWQ==" spinCount="100000" sheet="1" objects="1" scenarios="1"/>
  <mergeCells count="33">
    <mergeCell ref="A1:U1"/>
    <mergeCell ref="J6:K6"/>
    <mergeCell ref="L6:M6"/>
    <mergeCell ref="N6:O6"/>
    <mergeCell ref="G7:I7"/>
    <mergeCell ref="J7:K7"/>
    <mergeCell ref="L7:M7"/>
    <mergeCell ref="N7:O7"/>
    <mergeCell ref="G8:I8"/>
    <mergeCell ref="J8:K8"/>
    <mergeCell ref="L8:M8"/>
    <mergeCell ref="N8:O8"/>
    <mergeCell ref="G9:I9"/>
    <mergeCell ref="J9:K9"/>
    <mergeCell ref="L9:M9"/>
    <mergeCell ref="N9:O9"/>
    <mergeCell ref="G10:I10"/>
    <mergeCell ref="J10:K10"/>
    <mergeCell ref="L10:M10"/>
    <mergeCell ref="N10:O10"/>
    <mergeCell ref="G11:I11"/>
    <mergeCell ref="J11:K11"/>
    <mergeCell ref="L11:M11"/>
    <mergeCell ref="N11:O11"/>
    <mergeCell ref="A16:U16"/>
    <mergeCell ref="G12:I12"/>
    <mergeCell ref="J12:K12"/>
    <mergeCell ref="L12:M12"/>
    <mergeCell ref="N12:O12"/>
    <mergeCell ref="G13:I13"/>
    <mergeCell ref="J13:K13"/>
    <mergeCell ref="L13:M13"/>
    <mergeCell ref="N13:O13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CFD6"/>
  </sheetPr>
  <dimension ref="A1:AF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90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2" ht="15" customHeight="1" x14ac:dyDescent="0.3"/>
    <row r="3" spans="1:32" s="7" customFormat="1" ht="15" customHeight="1" thickBot="1" x14ac:dyDescent="0.35">
      <c r="A3" s="55" t="str">
        <f>Índice!F22</f>
        <v>G9</v>
      </c>
      <c r="B3" s="55" t="str">
        <f>Índice!G22</f>
        <v>Variação da rendibilidade das vendas (2006-2015, em pontos percentuais)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82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F6" s="37"/>
      <c r="G6" s="36"/>
      <c r="H6" s="47"/>
      <c r="I6" s="94" t="s">
        <v>44</v>
      </c>
      <c r="J6" s="105"/>
      <c r="K6" s="94" t="s">
        <v>45</v>
      </c>
      <c r="L6" s="105"/>
      <c r="M6" s="94" t="s">
        <v>46</v>
      </c>
      <c r="N6" s="105"/>
      <c r="O6" s="111" t="s">
        <v>47</v>
      </c>
      <c r="P6" s="112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3">
      <c r="F7" s="93" t="s">
        <v>30</v>
      </c>
      <c r="G7" s="93"/>
      <c r="H7" s="93"/>
      <c r="I7" s="97">
        <v>-0.3</v>
      </c>
      <c r="J7" s="108"/>
      <c r="K7" s="97">
        <v>-2.2999999999999998</v>
      </c>
      <c r="L7" s="108"/>
      <c r="M7" s="97">
        <v>3.1</v>
      </c>
      <c r="N7" s="108"/>
      <c r="O7" s="109">
        <v>0.5</v>
      </c>
      <c r="P7" s="110"/>
      <c r="Q7" s="21"/>
      <c r="R7" s="56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3">
      <c r="F8" s="93" t="s">
        <v>24</v>
      </c>
      <c r="G8" s="93"/>
      <c r="H8" s="93"/>
      <c r="I8" s="97">
        <v>-1</v>
      </c>
      <c r="J8" s="108"/>
      <c r="K8" s="97">
        <v>0</v>
      </c>
      <c r="L8" s="108"/>
      <c r="M8" s="97">
        <v>1</v>
      </c>
      <c r="N8" s="108"/>
      <c r="O8" s="109">
        <v>0</v>
      </c>
      <c r="P8" s="110"/>
      <c r="Q8" s="21"/>
      <c r="R8" s="56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3">
      <c r="F9" s="93" t="s">
        <v>25</v>
      </c>
      <c r="G9" s="93"/>
      <c r="H9" s="93"/>
      <c r="I9" s="97">
        <v>0.5</v>
      </c>
      <c r="J9" s="108"/>
      <c r="K9" s="97">
        <v>-0.7</v>
      </c>
      <c r="L9" s="108"/>
      <c r="M9" s="97">
        <v>-0.1</v>
      </c>
      <c r="N9" s="108"/>
      <c r="O9" s="109">
        <v>-0.3</v>
      </c>
      <c r="P9" s="110"/>
      <c r="Q9" s="21"/>
      <c r="R9" s="56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3">
      <c r="F10" s="93" t="s">
        <v>26</v>
      </c>
      <c r="G10" s="93"/>
      <c r="H10" s="93"/>
      <c r="I10" s="97">
        <v>-1.3</v>
      </c>
      <c r="J10" s="108"/>
      <c r="K10" s="97">
        <v>0.2</v>
      </c>
      <c r="L10" s="108"/>
      <c r="M10" s="97">
        <v>0.4</v>
      </c>
      <c r="N10" s="108"/>
      <c r="O10" s="109">
        <v>-0.7</v>
      </c>
      <c r="P10" s="110"/>
      <c r="Q10" s="21"/>
      <c r="R10" s="56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3">
      <c r="F11" s="93" t="s">
        <v>27</v>
      </c>
      <c r="G11" s="93"/>
      <c r="H11" s="93"/>
      <c r="I11" s="97">
        <v>-1</v>
      </c>
      <c r="J11" s="108"/>
      <c r="K11" s="97">
        <v>0.8</v>
      </c>
      <c r="L11" s="108"/>
      <c r="M11" s="97">
        <v>-0.9</v>
      </c>
      <c r="N11" s="108"/>
      <c r="O11" s="109">
        <v>-1.1000000000000001</v>
      </c>
      <c r="P11" s="110"/>
      <c r="Q11" s="21"/>
      <c r="R11" s="56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3">
      <c r="F12" s="93" t="s">
        <v>29</v>
      </c>
      <c r="G12" s="93"/>
      <c r="H12" s="93"/>
      <c r="I12" s="97">
        <v>-0.7</v>
      </c>
      <c r="J12" s="108"/>
      <c r="K12" s="97">
        <v>-0.6</v>
      </c>
      <c r="L12" s="108"/>
      <c r="M12" s="97">
        <v>-0.6</v>
      </c>
      <c r="N12" s="108"/>
      <c r="O12" s="109">
        <v>-1.9</v>
      </c>
      <c r="P12" s="110"/>
      <c r="Q12" s="21"/>
      <c r="R12" s="5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3">
      <c r="F13" s="93" t="s">
        <v>28</v>
      </c>
      <c r="G13" s="93"/>
      <c r="H13" s="93"/>
      <c r="I13" s="97">
        <v>-1.5</v>
      </c>
      <c r="J13" s="108"/>
      <c r="K13" s="97">
        <v>-1.2</v>
      </c>
      <c r="L13" s="108"/>
      <c r="M13" s="97">
        <v>0.1</v>
      </c>
      <c r="N13" s="108"/>
      <c r="O13" s="109">
        <v>-2.6</v>
      </c>
      <c r="P13" s="110"/>
      <c r="Q13" s="21"/>
      <c r="R13" s="56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7" customHeight="1" x14ac:dyDescent="0.3">
      <c r="F14" s="93" t="s">
        <v>31</v>
      </c>
      <c r="G14" s="93"/>
      <c r="H14" s="93"/>
      <c r="I14" s="97">
        <v>-2.8</v>
      </c>
      <c r="J14" s="108"/>
      <c r="K14" s="97">
        <v>-2.5</v>
      </c>
      <c r="L14" s="108"/>
      <c r="M14" s="97">
        <v>2.2000000000000002</v>
      </c>
      <c r="N14" s="108"/>
      <c r="O14" s="109">
        <v>-3.1</v>
      </c>
      <c r="P14" s="110"/>
      <c r="Q14" s="21"/>
      <c r="R14" s="56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2" ht="20.100000000000001" customHeight="1" x14ac:dyDescent="0.3"/>
    <row r="16" spans="1:32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7oo5HFIWNwDbi1EQxg7vlP3IGqZnM8PI2UmgrOQ31a/OcfFeaCZGe9mhQkYi3y75bAF6SqKaNVXNBEmNeVxc7w==" saltValue="CQYjUNusePFWoXeO3XZxJA==" spinCount="100000" sheet="1" objects="1" scenarios="1"/>
  <mergeCells count="46">
    <mergeCell ref="F7:H7"/>
    <mergeCell ref="I7:J7"/>
    <mergeCell ref="K7:L7"/>
    <mergeCell ref="M7:N7"/>
    <mergeCell ref="O7:P7"/>
    <mergeCell ref="A1:U1"/>
    <mergeCell ref="I6:J6"/>
    <mergeCell ref="K6:L6"/>
    <mergeCell ref="M6:N6"/>
    <mergeCell ref="O6:P6"/>
    <mergeCell ref="F9:H9"/>
    <mergeCell ref="I9:J9"/>
    <mergeCell ref="K9:L9"/>
    <mergeCell ref="M9:N9"/>
    <mergeCell ref="O9:P9"/>
    <mergeCell ref="F8:H8"/>
    <mergeCell ref="I8:J8"/>
    <mergeCell ref="K8:L8"/>
    <mergeCell ref="M8:N8"/>
    <mergeCell ref="O8:P8"/>
    <mergeCell ref="F11:H11"/>
    <mergeCell ref="I11:J11"/>
    <mergeCell ref="K11:L11"/>
    <mergeCell ref="M11:N11"/>
    <mergeCell ref="O11:P11"/>
    <mergeCell ref="F10:H10"/>
    <mergeCell ref="I10:J10"/>
    <mergeCell ref="K10:L10"/>
    <mergeCell ref="M10:N10"/>
    <mergeCell ref="O10:P10"/>
    <mergeCell ref="A16:U16"/>
    <mergeCell ref="F12:H12"/>
    <mergeCell ref="I12:J12"/>
    <mergeCell ref="K12:L12"/>
    <mergeCell ref="M12:N12"/>
    <mergeCell ref="O12:P12"/>
    <mergeCell ref="F13:H13"/>
    <mergeCell ref="I13:J13"/>
    <mergeCell ref="K13:L13"/>
    <mergeCell ref="M13:N13"/>
    <mergeCell ref="O13:P13"/>
    <mergeCell ref="F14:H14"/>
    <mergeCell ref="I14:J14"/>
    <mergeCell ref="K14:L14"/>
    <mergeCell ref="M14:N14"/>
    <mergeCell ref="O14:P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CFD6"/>
  </sheetPr>
  <dimension ref="A1:AF82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90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2" ht="15" customHeight="1" x14ac:dyDescent="0.3"/>
    <row r="3" spans="1:32" s="7" customFormat="1" ht="15" customHeight="1" thickBot="1" x14ac:dyDescent="0.35">
      <c r="A3" s="55" t="str">
        <f>Índice!F23</f>
        <v>G10</v>
      </c>
      <c r="B3" s="55" t="str">
        <f>Índice!G23</f>
        <v>Variação da rendibilidade das vendas | Decomposição por tipo de gastos (2006-2015, em pontos percentuais)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14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E6" s="37"/>
      <c r="F6" s="36"/>
      <c r="G6" s="47"/>
      <c r="H6" s="94" t="s">
        <v>74</v>
      </c>
      <c r="I6" s="105"/>
      <c r="J6" s="94" t="s">
        <v>48</v>
      </c>
      <c r="K6" s="105"/>
      <c r="L6" s="94" t="s">
        <v>49</v>
      </c>
      <c r="M6" s="105"/>
      <c r="N6" s="94" t="s">
        <v>73</v>
      </c>
      <c r="O6" s="105"/>
      <c r="P6" s="94" t="s">
        <v>76</v>
      </c>
      <c r="Q6" s="105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2" ht="27" customHeight="1" x14ac:dyDescent="0.3">
      <c r="E7" s="93" t="s">
        <v>30</v>
      </c>
      <c r="F7" s="93"/>
      <c r="G7" s="93"/>
      <c r="H7" s="96">
        <v>1.6</v>
      </c>
      <c r="I7" s="97"/>
      <c r="J7" s="96">
        <v>-1.2</v>
      </c>
      <c r="K7" s="97"/>
      <c r="L7" s="96">
        <v>-0.7</v>
      </c>
      <c r="M7" s="97"/>
      <c r="N7" s="96">
        <v>0.8</v>
      </c>
      <c r="O7" s="97"/>
      <c r="P7" s="113">
        <v>0.5</v>
      </c>
      <c r="Q7" s="107"/>
      <c r="R7" s="58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2" ht="27" customHeight="1" x14ac:dyDescent="0.3">
      <c r="E8" s="93" t="s">
        <v>24</v>
      </c>
      <c r="F8" s="93"/>
      <c r="G8" s="93"/>
      <c r="H8" s="96">
        <v>2.9</v>
      </c>
      <c r="I8" s="97"/>
      <c r="J8" s="96">
        <v>-2.2999999999999998</v>
      </c>
      <c r="K8" s="97"/>
      <c r="L8" s="96">
        <v>-0.6</v>
      </c>
      <c r="M8" s="97"/>
      <c r="N8" s="96">
        <v>0</v>
      </c>
      <c r="O8" s="97"/>
      <c r="P8" s="113">
        <v>0</v>
      </c>
      <c r="Q8" s="107"/>
      <c r="R8" s="58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2" ht="27" customHeight="1" x14ac:dyDescent="0.3">
      <c r="E9" s="93" t="s">
        <v>25</v>
      </c>
      <c r="F9" s="93"/>
      <c r="G9" s="93"/>
      <c r="H9" s="96">
        <v>-0.1</v>
      </c>
      <c r="I9" s="97"/>
      <c r="J9" s="96">
        <v>-0.9</v>
      </c>
      <c r="K9" s="97"/>
      <c r="L9" s="96">
        <v>-0.3</v>
      </c>
      <c r="M9" s="97"/>
      <c r="N9" s="96">
        <v>1</v>
      </c>
      <c r="O9" s="97"/>
      <c r="P9" s="113">
        <v>-0.3</v>
      </c>
      <c r="Q9" s="107"/>
      <c r="R9" s="58"/>
      <c r="S9" s="21"/>
      <c r="T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2" ht="27" customHeight="1" x14ac:dyDescent="0.3">
      <c r="E10" s="93" t="s">
        <v>26</v>
      </c>
      <c r="F10" s="93"/>
      <c r="G10" s="93"/>
      <c r="H10" s="96">
        <v>-0.8</v>
      </c>
      <c r="I10" s="97"/>
      <c r="J10" s="96">
        <v>-0.5</v>
      </c>
      <c r="K10" s="97"/>
      <c r="L10" s="96">
        <v>-0.4</v>
      </c>
      <c r="M10" s="97"/>
      <c r="N10" s="96">
        <v>0.9</v>
      </c>
      <c r="O10" s="97"/>
      <c r="P10" s="113">
        <v>-0.7</v>
      </c>
      <c r="Q10" s="107"/>
      <c r="R10" s="58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2" ht="27" customHeight="1" x14ac:dyDescent="0.3">
      <c r="E11" s="93" t="s">
        <v>27</v>
      </c>
      <c r="F11" s="93"/>
      <c r="G11" s="93"/>
      <c r="H11" s="96">
        <v>-1.5</v>
      </c>
      <c r="I11" s="97"/>
      <c r="J11" s="96">
        <v>0.6</v>
      </c>
      <c r="K11" s="97"/>
      <c r="L11" s="96">
        <v>-0.4</v>
      </c>
      <c r="M11" s="97"/>
      <c r="N11" s="96">
        <v>0.3</v>
      </c>
      <c r="O11" s="97"/>
      <c r="P11" s="113">
        <v>-1.1000000000000001</v>
      </c>
      <c r="Q11" s="107"/>
      <c r="R11" s="58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2" ht="27" customHeight="1" x14ac:dyDescent="0.3">
      <c r="E12" s="93" t="s">
        <v>29</v>
      </c>
      <c r="F12" s="93"/>
      <c r="G12" s="93"/>
      <c r="H12" s="96">
        <v>-1</v>
      </c>
      <c r="I12" s="97"/>
      <c r="J12" s="96">
        <v>-0.6</v>
      </c>
      <c r="K12" s="97"/>
      <c r="L12" s="96">
        <v>-0.5</v>
      </c>
      <c r="M12" s="97"/>
      <c r="N12" s="96">
        <v>0.2</v>
      </c>
      <c r="O12" s="97"/>
      <c r="P12" s="113">
        <v>-1.9</v>
      </c>
      <c r="Q12" s="107"/>
      <c r="R12" s="58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2" ht="27" customHeight="1" x14ac:dyDescent="0.3">
      <c r="E13" s="93" t="s">
        <v>28</v>
      </c>
      <c r="F13" s="93"/>
      <c r="G13" s="93"/>
      <c r="H13" s="96">
        <v>1</v>
      </c>
      <c r="I13" s="97"/>
      <c r="J13" s="96">
        <v>-1.8</v>
      </c>
      <c r="K13" s="97"/>
      <c r="L13" s="96">
        <v>0.2</v>
      </c>
      <c r="M13" s="97"/>
      <c r="N13" s="96">
        <v>-2.1</v>
      </c>
      <c r="O13" s="97"/>
      <c r="P13" s="113">
        <v>-2.6</v>
      </c>
      <c r="Q13" s="107"/>
      <c r="R13" s="58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2" ht="27" customHeight="1" x14ac:dyDescent="0.3">
      <c r="E14" s="93" t="s">
        <v>31</v>
      </c>
      <c r="F14" s="93"/>
      <c r="G14" s="93"/>
      <c r="H14" s="96">
        <v>1.1000000000000001</v>
      </c>
      <c r="I14" s="97"/>
      <c r="J14" s="96">
        <v>-2.1</v>
      </c>
      <c r="K14" s="97"/>
      <c r="L14" s="96">
        <v>-0.1</v>
      </c>
      <c r="M14" s="97"/>
      <c r="N14" s="96">
        <v>-2.1</v>
      </c>
      <c r="O14" s="97"/>
      <c r="P14" s="113">
        <v>-3.1</v>
      </c>
      <c r="Q14" s="107"/>
      <c r="R14" s="58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2" ht="28.5" customHeight="1" x14ac:dyDescent="0.3"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56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10"/>
      <c r="AE15" s="10"/>
      <c r="AF15" s="10"/>
    </row>
    <row r="16" spans="1:32" ht="20.100000000000001" customHeight="1" x14ac:dyDescent="0.3"/>
    <row r="17" spans="1:21" ht="19.5" customHeight="1" x14ac:dyDescent="0.3">
      <c r="A17" s="72" t="str">
        <f>NOTA!$A$24</f>
        <v>ESTUDO 29 | RENDIBILIDADE DAS EMPRESAS PORTUGUESAS E EUROPEIAS 2006-2015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</row>
    <row r="18" spans="1:21" ht="13.5" customHeight="1" x14ac:dyDescent="0.3">
      <c r="U18" s="46" t="s">
        <v>12</v>
      </c>
    </row>
    <row r="19" spans="1:21" ht="19.5" customHeight="1" x14ac:dyDescent="0.3"/>
    <row r="20" spans="1:21" ht="19.5" customHeight="1" x14ac:dyDescent="0.3"/>
    <row r="21" spans="1:21" ht="19.5" customHeight="1" x14ac:dyDescent="0.3"/>
    <row r="22" spans="1:21" ht="19.5" customHeight="1" x14ac:dyDescent="0.3"/>
    <row r="23" spans="1:21" ht="19.5" customHeight="1" x14ac:dyDescent="0.3"/>
    <row r="24" spans="1:21" s="11" customFormat="1" ht="19.5" customHeight="1" x14ac:dyDescent="0.3"/>
    <row r="25" spans="1:21" ht="19.5" customHeight="1" x14ac:dyDescent="0.3"/>
    <row r="26" spans="1:21" ht="19.5" customHeight="1" x14ac:dyDescent="0.3"/>
    <row r="27" spans="1:21" ht="19.5" customHeight="1" x14ac:dyDescent="0.3"/>
    <row r="28" spans="1:21" ht="19.5" customHeight="1" x14ac:dyDescent="0.3"/>
    <row r="29" spans="1:21" ht="19.5" customHeight="1" x14ac:dyDescent="0.3">
      <c r="O29" s="11"/>
    </row>
    <row r="30" spans="1:21" ht="19.5" customHeight="1" x14ac:dyDescent="0.3"/>
    <row r="31" spans="1:21" ht="19.5" customHeight="1" x14ac:dyDescent="0.3"/>
    <row r="32" spans="1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</sheetData>
  <sheetProtection algorithmName="SHA-512" hashValue="U6k4/kJlxF2tTYNYe0p4onJ/mlSjGrT6Qb+UWVj1NE+PTNnVO6xOXjNENFomA+LBSsfAnTKRobWLdl4Okq+6uQ==" saltValue="w7Pi+3q0NMqZs7Qknicg6Q==" spinCount="100000" sheet="1" objects="1" scenarios="1"/>
  <mergeCells count="56">
    <mergeCell ref="E7:G7"/>
    <mergeCell ref="H7:I7"/>
    <mergeCell ref="J7:K7"/>
    <mergeCell ref="L7:M7"/>
    <mergeCell ref="N7:O7"/>
    <mergeCell ref="A1:U1"/>
    <mergeCell ref="H6:I6"/>
    <mergeCell ref="J6:K6"/>
    <mergeCell ref="L6:M6"/>
    <mergeCell ref="N6:O6"/>
    <mergeCell ref="E9:G9"/>
    <mergeCell ref="H9:I9"/>
    <mergeCell ref="J9:K9"/>
    <mergeCell ref="L9:M9"/>
    <mergeCell ref="N9:O9"/>
    <mergeCell ref="E8:G8"/>
    <mergeCell ref="H8:I8"/>
    <mergeCell ref="J8:K8"/>
    <mergeCell ref="L8:M8"/>
    <mergeCell ref="N8:O8"/>
    <mergeCell ref="E11:G11"/>
    <mergeCell ref="H11:I11"/>
    <mergeCell ref="J11:K11"/>
    <mergeCell ref="L11:M11"/>
    <mergeCell ref="N11:O11"/>
    <mergeCell ref="E10:G10"/>
    <mergeCell ref="H10:I10"/>
    <mergeCell ref="J10:K10"/>
    <mergeCell ref="L10:M10"/>
    <mergeCell ref="N10:O10"/>
    <mergeCell ref="E13:G13"/>
    <mergeCell ref="H13:I13"/>
    <mergeCell ref="J13:K13"/>
    <mergeCell ref="L13:M13"/>
    <mergeCell ref="N13:O13"/>
    <mergeCell ref="E12:G12"/>
    <mergeCell ref="H12:I12"/>
    <mergeCell ref="J12:K12"/>
    <mergeCell ref="L12:M12"/>
    <mergeCell ref="N12:O12"/>
    <mergeCell ref="E15:Q15"/>
    <mergeCell ref="A17:U17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E14:G14"/>
    <mergeCell ref="H14:I14"/>
    <mergeCell ref="J14:K14"/>
    <mergeCell ref="L14:M14"/>
    <mergeCell ref="N14:O14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CFD6"/>
  </sheetPr>
  <dimension ref="A1:AH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4" ht="69" customHeight="1" thickBot="1" x14ac:dyDescent="0.35">
      <c r="A1" s="90" t="s">
        <v>80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4" ht="15" customHeight="1" x14ac:dyDescent="0.3"/>
    <row r="3" spans="1:34" s="7" customFormat="1" ht="15" customHeight="1" thickBot="1" x14ac:dyDescent="0.35">
      <c r="A3" s="55" t="str">
        <f>Índice!F26</f>
        <v>G11</v>
      </c>
      <c r="B3" s="55" t="str">
        <f>Índice!G26</f>
        <v>Rotação do ativo (2015)</v>
      </c>
      <c r="C3" s="45"/>
      <c r="D3" s="45"/>
      <c r="E3" s="45"/>
      <c r="F3" s="45"/>
      <c r="G3" s="45"/>
      <c r="H3" s="45"/>
      <c r="I3" s="45"/>
      <c r="J3" s="45"/>
      <c r="K3" s="45"/>
    </row>
    <row r="4" spans="1:34" s="9" customFormat="1" ht="15" customHeight="1" x14ac:dyDescent="0.2">
      <c r="A4" s="8" t="s">
        <v>82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4" s="10" customFormat="1" ht="27" customHeight="1" x14ac:dyDescent="0.3">
      <c r="H6" s="37"/>
      <c r="I6" s="36"/>
      <c r="J6" s="36"/>
      <c r="K6" s="95" t="s">
        <v>18</v>
      </c>
      <c r="L6" s="93"/>
      <c r="M6" s="94"/>
      <c r="N6" s="21"/>
      <c r="O6" s="21"/>
      <c r="P6" s="21"/>
      <c r="Q6" s="21"/>
      <c r="R6" s="21"/>
      <c r="S6" s="21"/>
      <c r="T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3">
      <c r="H7" s="93" t="s">
        <v>27</v>
      </c>
      <c r="I7" s="93"/>
      <c r="J7" s="94"/>
      <c r="K7" s="101">
        <v>1.1339999999999999</v>
      </c>
      <c r="L7" s="102"/>
      <c r="M7" s="103"/>
      <c r="N7" s="21"/>
      <c r="O7" s="21"/>
      <c r="P7" s="21"/>
      <c r="Q7" s="21"/>
      <c r="R7" s="21"/>
      <c r="S7" s="21"/>
      <c r="T7" s="21"/>
      <c r="V7" s="53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3">
      <c r="H8" s="93" t="s">
        <v>29</v>
      </c>
      <c r="I8" s="93"/>
      <c r="J8" s="94"/>
      <c r="K8" s="101">
        <v>1.133</v>
      </c>
      <c r="L8" s="102"/>
      <c r="M8" s="103"/>
      <c r="N8" s="21"/>
      <c r="O8" s="21"/>
      <c r="P8" s="21"/>
      <c r="Q8" s="21"/>
      <c r="R8" s="21"/>
      <c r="S8" s="21"/>
      <c r="T8" s="21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34" ht="27" customHeight="1" x14ac:dyDescent="0.3">
      <c r="H9" s="93" t="s">
        <v>26</v>
      </c>
      <c r="I9" s="93"/>
      <c r="J9" s="94"/>
      <c r="K9" s="101">
        <v>0.97299999999999998</v>
      </c>
      <c r="L9" s="102"/>
      <c r="M9" s="103"/>
      <c r="N9" s="21"/>
      <c r="O9" s="21"/>
      <c r="P9" s="21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34" ht="27" customHeight="1" x14ac:dyDescent="0.3">
      <c r="H10" s="93" t="s">
        <v>28</v>
      </c>
      <c r="I10" s="93"/>
      <c r="J10" s="94"/>
      <c r="K10" s="101">
        <v>0.87</v>
      </c>
      <c r="L10" s="102"/>
      <c r="M10" s="103"/>
      <c r="N10" s="21"/>
      <c r="O10" s="21"/>
      <c r="P10" s="21"/>
      <c r="Q10" s="21"/>
      <c r="R10" s="21"/>
      <c r="S10" s="21"/>
      <c r="T10" s="21"/>
      <c r="X10" s="21"/>
      <c r="Y10" s="21"/>
      <c r="Z10" s="21"/>
      <c r="AA10" s="21"/>
      <c r="AB10" s="21"/>
      <c r="AC10" s="21"/>
      <c r="AD10" s="21"/>
      <c r="AE10" s="21"/>
      <c r="AF10" s="10"/>
      <c r="AG10" s="10"/>
      <c r="AH10" s="10"/>
    </row>
    <row r="11" spans="1:34" ht="27" customHeight="1" x14ac:dyDescent="0.3">
      <c r="H11" s="93" t="s">
        <v>24</v>
      </c>
      <c r="I11" s="93"/>
      <c r="J11" s="94"/>
      <c r="K11" s="101">
        <v>0.73399999999999999</v>
      </c>
      <c r="L11" s="102"/>
      <c r="M11" s="103"/>
      <c r="N11" s="21"/>
      <c r="O11" s="21"/>
      <c r="P11" s="21"/>
      <c r="Q11" s="21"/>
      <c r="R11" s="21"/>
      <c r="S11" s="21"/>
      <c r="T11" s="21"/>
      <c r="V11" s="53"/>
      <c r="X11" s="21"/>
      <c r="Y11" s="21"/>
      <c r="Z11" s="21"/>
      <c r="AA11" s="21"/>
      <c r="AB11" s="21"/>
      <c r="AC11" s="21"/>
      <c r="AD11" s="21"/>
      <c r="AE11" s="21"/>
      <c r="AF11" s="10"/>
      <c r="AG11" s="10"/>
      <c r="AH11" s="10"/>
    </row>
    <row r="12" spans="1:34" ht="27" customHeight="1" x14ac:dyDescent="0.3">
      <c r="H12" s="93" t="s">
        <v>31</v>
      </c>
      <c r="I12" s="93"/>
      <c r="J12" s="94"/>
      <c r="K12" s="101">
        <v>0.69699999999999995</v>
      </c>
      <c r="L12" s="102"/>
      <c r="M12" s="103"/>
      <c r="N12" s="21"/>
      <c r="O12" s="21"/>
      <c r="P12" s="21"/>
      <c r="Q12" s="21"/>
      <c r="R12" s="21"/>
      <c r="S12" s="21"/>
      <c r="T12" s="21"/>
      <c r="X12" s="21"/>
      <c r="Y12" s="21"/>
      <c r="Z12" s="21"/>
      <c r="AA12" s="21"/>
      <c r="AB12" s="21"/>
      <c r="AC12" s="21"/>
      <c r="AD12" s="21"/>
      <c r="AE12" s="21"/>
      <c r="AF12" s="10"/>
      <c r="AG12" s="10"/>
      <c r="AH12" s="10"/>
    </row>
    <row r="13" spans="1:34" ht="27" customHeight="1" x14ac:dyDescent="0.3">
      <c r="H13" s="93" t="s">
        <v>25</v>
      </c>
      <c r="I13" s="93"/>
      <c r="J13" s="94"/>
      <c r="K13" s="101">
        <v>0.65200000000000002</v>
      </c>
      <c r="L13" s="102"/>
      <c r="M13" s="103"/>
      <c r="N13" s="21"/>
      <c r="O13" s="21"/>
      <c r="P13" s="21"/>
      <c r="Q13" s="21"/>
      <c r="R13" s="21"/>
      <c r="S13" s="21"/>
      <c r="T13" s="21"/>
      <c r="X13" s="21"/>
      <c r="Y13" s="21"/>
      <c r="Z13" s="21"/>
      <c r="AA13" s="21"/>
      <c r="AB13" s="21"/>
      <c r="AC13" s="21"/>
      <c r="AD13" s="21"/>
      <c r="AE13" s="21"/>
      <c r="AF13" s="10"/>
      <c r="AG13" s="10"/>
      <c r="AH13" s="10"/>
    </row>
    <row r="14" spans="1:34" ht="27" customHeight="1" x14ac:dyDescent="0.3">
      <c r="H14" s="93" t="s">
        <v>30</v>
      </c>
      <c r="I14" s="93"/>
      <c r="J14" s="94"/>
      <c r="K14" s="101">
        <v>0.64900000000000002</v>
      </c>
      <c r="L14" s="102"/>
      <c r="M14" s="103"/>
      <c r="N14" s="21"/>
      <c r="O14" s="21"/>
      <c r="P14" s="21"/>
      <c r="Q14" s="21"/>
      <c r="R14" s="21"/>
      <c r="S14" s="21"/>
      <c r="T14" s="21"/>
      <c r="X14" s="21"/>
      <c r="Y14" s="21"/>
      <c r="Z14" s="21"/>
      <c r="AA14" s="21"/>
      <c r="AB14" s="21"/>
      <c r="AC14" s="21"/>
      <c r="AD14" s="21"/>
      <c r="AE14" s="21"/>
      <c r="AF14" s="10"/>
      <c r="AG14" s="10"/>
      <c r="AH14" s="10"/>
    </row>
    <row r="15" spans="1:34" ht="20.100000000000001" customHeight="1" x14ac:dyDescent="0.3"/>
    <row r="16" spans="1:34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Dt6qqdXlpZoV7HtTI7EJeR9SkWphHRVx93ZzIFjRHRMlWZNWnzWiE4ojtP6ClzClehzfEdUmenGQWXV0FwX7Nw==" saltValue="QKToaL+IPPV8EVmjpc/slw==" spinCount="100000" sheet="1" objects="1" scenarios="1"/>
  <mergeCells count="19">
    <mergeCell ref="A16:U16"/>
    <mergeCell ref="H12:J12"/>
    <mergeCell ref="K12:M12"/>
    <mergeCell ref="H13:J13"/>
    <mergeCell ref="K13:M13"/>
    <mergeCell ref="H14:J14"/>
    <mergeCell ref="K14:M14"/>
    <mergeCell ref="H9:J9"/>
    <mergeCell ref="K9:M9"/>
    <mergeCell ref="H10:J10"/>
    <mergeCell ref="K10:M10"/>
    <mergeCell ref="H11:J11"/>
    <mergeCell ref="K11:M11"/>
    <mergeCell ref="A1:U1"/>
    <mergeCell ref="K6:M6"/>
    <mergeCell ref="H7:J7"/>
    <mergeCell ref="K7:M7"/>
    <mergeCell ref="H8:J8"/>
    <mergeCell ref="K8:M8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90" t="s">
        <v>80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3" ht="15" customHeight="1" x14ac:dyDescent="0.3"/>
    <row r="3" spans="1:33" s="7" customFormat="1" ht="15" customHeight="1" thickBot="1" x14ac:dyDescent="0.35">
      <c r="A3" s="55" t="str">
        <f>Índice!F27</f>
        <v>G12</v>
      </c>
      <c r="B3" s="55" t="str">
        <f>Índice!G27</f>
        <v>Rotação do ativo | Decomposição do diferencial face a Portugal (2015, em pontos percentuais)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3" s="9" customFormat="1" ht="15" customHeight="1" x14ac:dyDescent="0.2">
      <c r="A4" s="8" t="s">
        <v>14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3">
      <c r="G6" s="37"/>
      <c r="H6" s="36"/>
      <c r="I6" s="47"/>
      <c r="J6" s="94" t="s">
        <v>59</v>
      </c>
      <c r="K6" s="105"/>
      <c r="L6" s="94" t="s">
        <v>60</v>
      </c>
      <c r="M6" s="105"/>
      <c r="N6" s="94" t="s">
        <v>61</v>
      </c>
      <c r="O6" s="105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3" t="s">
        <v>27</v>
      </c>
      <c r="H7" s="93"/>
      <c r="I7" s="93"/>
      <c r="J7" s="96">
        <v>-1.1000000000000001</v>
      </c>
      <c r="K7" s="97"/>
      <c r="L7" s="96">
        <v>49.6</v>
      </c>
      <c r="M7" s="97"/>
      <c r="N7" s="106">
        <v>48.5</v>
      </c>
      <c r="O7" s="107"/>
      <c r="P7" s="21"/>
      <c r="Q7" s="21"/>
      <c r="R7" s="21"/>
      <c r="S7" s="56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3" t="s">
        <v>29</v>
      </c>
      <c r="H8" s="93"/>
      <c r="I8" s="93"/>
      <c r="J8" s="96">
        <v>14.7</v>
      </c>
      <c r="K8" s="97"/>
      <c r="L8" s="96">
        <v>33.700000000000003</v>
      </c>
      <c r="M8" s="97"/>
      <c r="N8" s="106">
        <v>48.4</v>
      </c>
      <c r="O8" s="107"/>
      <c r="P8" s="21"/>
      <c r="Q8" s="21"/>
      <c r="R8" s="21"/>
      <c r="S8" s="56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3" t="s">
        <v>26</v>
      </c>
      <c r="H9" s="93"/>
      <c r="I9" s="93"/>
      <c r="J9" s="96">
        <v>9</v>
      </c>
      <c r="K9" s="97"/>
      <c r="L9" s="96">
        <v>23.4</v>
      </c>
      <c r="M9" s="97"/>
      <c r="N9" s="106">
        <v>32.299999999999997</v>
      </c>
      <c r="O9" s="107"/>
      <c r="P9" s="21"/>
      <c r="Q9" s="21"/>
      <c r="R9" s="21"/>
      <c r="S9" s="56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3" t="s">
        <v>28</v>
      </c>
      <c r="H10" s="93"/>
      <c r="I10" s="93"/>
      <c r="J10" s="96">
        <v>14.7</v>
      </c>
      <c r="K10" s="97"/>
      <c r="L10" s="96">
        <v>7.4</v>
      </c>
      <c r="M10" s="97"/>
      <c r="N10" s="106">
        <v>22</v>
      </c>
      <c r="O10" s="107"/>
      <c r="P10" s="21"/>
      <c r="Q10" s="21"/>
      <c r="R10" s="21"/>
      <c r="S10" s="56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3" t="s">
        <v>24</v>
      </c>
      <c r="H11" s="93"/>
      <c r="I11" s="93"/>
      <c r="J11" s="96">
        <v>-16.2</v>
      </c>
      <c r="K11" s="97"/>
      <c r="L11" s="96">
        <v>24.7</v>
      </c>
      <c r="M11" s="97"/>
      <c r="N11" s="106">
        <v>8.5</v>
      </c>
      <c r="O11" s="107"/>
      <c r="P11" s="21"/>
      <c r="Q11" s="21"/>
      <c r="R11" s="21"/>
      <c r="S11" s="56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3" t="s">
        <v>31</v>
      </c>
      <c r="H12" s="93"/>
      <c r="I12" s="93"/>
      <c r="J12" s="96">
        <v>3.8</v>
      </c>
      <c r="K12" s="97"/>
      <c r="L12" s="96">
        <v>1</v>
      </c>
      <c r="M12" s="97"/>
      <c r="N12" s="106">
        <v>4.8</v>
      </c>
      <c r="O12" s="107"/>
      <c r="P12" s="21"/>
      <c r="Q12" s="21"/>
      <c r="R12" s="21"/>
      <c r="S12" s="56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3" t="s">
        <v>25</v>
      </c>
      <c r="H13" s="93"/>
      <c r="I13" s="93"/>
      <c r="J13" s="96">
        <v>3.2</v>
      </c>
      <c r="K13" s="97"/>
      <c r="L13" s="96">
        <v>-3</v>
      </c>
      <c r="M13" s="97"/>
      <c r="N13" s="106">
        <v>0.2</v>
      </c>
      <c r="O13" s="107"/>
      <c r="P13" s="21"/>
      <c r="Q13" s="21"/>
      <c r="R13" s="21"/>
      <c r="S13" s="56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37.5" customHeigh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21"/>
      <c r="R14" s="56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3" ht="20.100000000000001" customHeight="1" x14ac:dyDescent="0.3"/>
    <row r="16" spans="1:33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eGbGA2QGJt8UfDG0sRXHanD/BYt8uiJFUQr30QrYe6ZkbgaNnhOfDQzPiWcLMHAdi5O6jicenJPoZ9K/4NoYXQ==" saltValue="zzf7wtoVr7CtDHOHtwqu9g==" spinCount="100000" sheet="1" objects="1" scenarios="1"/>
  <mergeCells count="33">
    <mergeCell ref="A16:U16"/>
    <mergeCell ref="G12:I12"/>
    <mergeCell ref="J12:K12"/>
    <mergeCell ref="L12:M12"/>
    <mergeCell ref="N12:O12"/>
    <mergeCell ref="G13:I13"/>
    <mergeCell ref="J13:K13"/>
    <mergeCell ref="L13:M13"/>
    <mergeCell ref="N13:O13"/>
    <mergeCell ref="G10:I10"/>
    <mergeCell ref="J10:K10"/>
    <mergeCell ref="L10:M10"/>
    <mergeCell ref="N10:O10"/>
    <mergeCell ref="G11:I11"/>
    <mergeCell ref="J11:K11"/>
    <mergeCell ref="L11:M11"/>
    <mergeCell ref="N11:O11"/>
    <mergeCell ref="G8:I8"/>
    <mergeCell ref="J8:K8"/>
    <mergeCell ref="L8:M8"/>
    <mergeCell ref="N8:O8"/>
    <mergeCell ref="G9:I9"/>
    <mergeCell ref="J9:K9"/>
    <mergeCell ref="L9:M9"/>
    <mergeCell ref="N9:O9"/>
    <mergeCell ref="A1:U1"/>
    <mergeCell ref="J6:K6"/>
    <mergeCell ref="L6:M6"/>
    <mergeCell ref="N6:O6"/>
    <mergeCell ref="G7:I7"/>
    <mergeCell ref="J7:K7"/>
    <mergeCell ref="L7:M7"/>
    <mergeCell ref="N7:O7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AF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90" t="s">
        <v>80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2" ht="15" customHeight="1" x14ac:dyDescent="0.3"/>
    <row r="3" spans="1:32" s="7" customFormat="1" ht="15" customHeight="1" thickBot="1" x14ac:dyDescent="0.35">
      <c r="A3" s="55" t="str">
        <f>Índice!F28</f>
        <v>G13</v>
      </c>
      <c r="B3" s="55" t="str">
        <f>Índice!G28</f>
        <v>Variação da rotação do ativo (2006-2015, em pontos percentuais)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82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F6" s="37"/>
      <c r="G6" s="36"/>
      <c r="H6" s="47"/>
      <c r="I6" s="94" t="s">
        <v>44</v>
      </c>
      <c r="J6" s="105"/>
      <c r="K6" s="94" t="s">
        <v>45</v>
      </c>
      <c r="L6" s="105"/>
      <c r="M6" s="94" t="s">
        <v>46</v>
      </c>
      <c r="N6" s="105"/>
      <c r="O6" s="111" t="s">
        <v>47</v>
      </c>
      <c r="P6" s="112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3">
      <c r="F7" s="93" t="s">
        <v>27</v>
      </c>
      <c r="G7" s="93"/>
      <c r="H7" s="93"/>
      <c r="I7" s="97">
        <v>-8.8000000000000007</v>
      </c>
      <c r="J7" s="108"/>
      <c r="K7" s="97">
        <v>15.7</v>
      </c>
      <c r="L7" s="108"/>
      <c r="M7" s="97">
        <v>-10.199999999999999</v>
      </c>
      <c r="N7" s="108"/>
      <c r="O7" s="109">
        <v>-3.4</v>
      </c>
      <c r="P7" s="110"/>
      <c r="Q7" s="21"/>
      <c r="R7" s="56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3">
      <c r="F8" s="93" t="s">
        <v>24</v>
      </c>
      <c r="G8" s="93"/>
      <c r="H8" s="93"/>
      <c r="I8" s="97">
        <v>-4</v>
      </c>
      <c r="J8" s="108"/>
      <c r="K8" s="97">
        <v>5.3</v>
      </c>
      <c r="L8" s="108"/>
      <c r="M8" s="97">
        <v>-5.9</v>
      </c>
      <c r="N8" s="108"/>
      <c r="O8" s="109">
        <v>-4.7</v>
      </c>
      <c r="P8" s="110"/>
      <c r="Q8" s="21"/>
      <c r="R8" s="56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3">
      <c r="F9" s="93" t="s">
        <v>29</v>
      </c>
      <c r="G9" s="93"/>
      <c r="H9" s="93"/>
      <c r="I9" s="97">
        <v>-3.9</v>
      </c>
      <c r="J9" s="108"/>
      <c r="K9" s="97">
        <v>3.5</v>
      </c>
      <c r="L9" s="108"/>
      <c r="M9" s="97">
        <v>-8.6</v>
      </c>
      <c r="N9" s="108"/>
      <c r="O9" s="109">
        <v>-9</v>
      </c>
      <c r="P9" s="110"/>
      <c r="Q9" s="21"/>
      <c r="R9" s="56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3">
      <c r="F10" s="93" t="s">
        <v>28</v>
      </c>
      <c r="G10" s="93"/>
      <c r="H10" s="93"/>
      <c r="I10" s="97">
        <v>-12.7</v>
      </c>
      <c r="J10" s="108"/>
      <c r="K10" s="97">
        <v>4.8</v>
      </c>
      <c r="L10" s="108"/>
      <c r="M10" s="97">
        <v>-1.8</v>
      </c>
      <c r="N10" s="108"/>
      <c r="O10" s="109">
        <v>-9.6</v>
      </c>
      <c r="P10" s="110"/>
      <c r="Q10" s="21"/>
      <c r="R10" s="56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3">
      <c r="F11" s="93" t="s">
        <v>26</v>
      </c>
      <c r="G11" s="93"/>
      <c r="H11" s="93"/>
      <c r="I11" s="97">
        <v>-9</v>
      </c>
      <c r="J11" s="108"/>
      <c r="K11" s="97">
        <v>5</v>
      </c>
      <c r="L11" s="108"/>
      <c r="M11" s="97">
        <v>-5.9</v>
      </c>
      <c r="N11" s="108"/>
      <c r="O11" s="109">
        <v>-9.9</v>
      </c>
      <c r="P11" s="110"/>
      <c r="Q11" s="21"/>
      <c r="R11" s="56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3">
      <c r="F12" s="93" t="s">
        <v>30</v>
      </c>
      <c r="G12" s="93"/>
      <c r="H12" s="93"/>
      <c r="I12" s="97">
        <v>-12.3</v>
      </c>
      <c r="J12" s="108"/>
      <c r="K12" s="97">
        <v>-3.5</v>
      </c>
      <c r="L12" s="108"/>
      <c r="M12" s="97">
        <v>1.6</v>
      </c>
      <c r="N12" s="108"/>
      <c r="O12" s="109">
        <v>-14.2</v>
      </c>
      <c r="P12" s="110"/>
      <c r="Q12" s="21"/>
      <c r="R12" s="5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3">
      <c r="F13" s="93" t="s">
        <v>31</v>
      </c>
      <c r="G13" s="93"/>
      <c r="H13" s="93"/>
      <c r="I13" s="97">
        <v>-17</v>
      </c>
      <c r="J13" s="108"/>
      <c r="K13" s="97">
        <v>1.6</v>
      </c>
      <c r="L13" s="108"/>
      <c r="M13" s="97">
        <v>-0.5</v>
      </c>
      <c r="N13" s="108"/>
      <c r="O13" s="109">
        <v>-15.9</v>
      </c>
      <c r="P13" s="110"/>
      <c r="Q13" s="21"/>
      <c r="R13" s="56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7" customHeight="1" x14ac:dyDescent="0.3">
      <c r="F14" s="93" t="s">
        <v>25</v>
      </c>
      <c r="G14" s="93"/>
      <c r="H14" s="93"/>
      <c r="I14" s="97">
        <v>-16</v>
      </c>
      <c r="J14" s="108"/>
      <c r="K14" s="97">
        <v>4.3</v>
      </c>
      <c r="L14" s="108"/>
      <c r="M14" s="97">
        <v>-7.8</v>
      </c>
      <c r="N14" s="108"/>
      <c r="O14" s="109">
        <v>-19.5</v>
      </c>
      <c r="P14" s="110"/>
      <c r="Q14" s="21"/>
      <c r="R14" s="56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2" ht="20.100000000000001" customHeight="1" x14ac:dyDescent="0.3"/>
    <row r="16" spans="1:32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M2IudmmQAVlrs7pe5UE+eEKpUEVPzc05jOXohk8QFQR66ptuYC+ChQszwlW67LvYaBrYaooo55XcPO+e02QbIA==" saltValue="r8OeUHAKBubx4F5GYsxlaQ==" spinCount="100000" sheet="1" objects="1" scenarios="1"/>
  <mergeCells count="46">
    <mergeCell ref="A16:U16"/>
    <mergeCell ref="F12:H12"/>
    <mergeCell ref="I12:J12"/>
    <mergeCell ref="K12:L12"/>
    <mergeCell ref="M12:N12"/>
    <mergeCell ref="O12:P12"/>
    <mergeCell ref="F13:H13"/>
    <mergeCell ref="I13:J13"/>
    <mergeCell ref="K13:L13"/>
    <mergeCell ref="M13:N13"/>
    <mergeCell ref="O13:P13"/>
    <mergeCell ref="F14:H14"/>
    <mergeCell ref="I14:J14"/>
    <mergeCell ref="K14:L14"/>
    <mergeCell ref="M14:N14"/>
    <mergeCell ref="O14:P14"/>
    <mergeCell ref="F10:H10"/>
    <mergeCell ref="I10:J10"/>
    <mergeCell ref="K10:L10"/>
    <mergeCell ref="M10:N10"/>
    <mergeCell ref="O10:P10"/>
    <mergeCell ref="F11:H11"/>
    <mergeCell ref="I11:J11"/>
    <mergeCell ref="K11:L11"/>
    <mergeCell ref="M11:N11"/>
    <mergeCell ref="O11:P11"/>
    <mergeCell ref="F8:H8"/>
    <mergeCell ref="I8:J8"/>
    <mergeCell ref="K8:L8"/>
    <mergeCell ref="M8:N8"/>
    <mergeCell ref="O8:P8"/>
    <mergeCell ref="F9:H9"/>
    <mergeCell ref="I9:J9"/>
    <mergeCell ref="K9:L9"/>
    <mergeCell ref="M9:N9"/>
    <mergeCell ref="O9:P9"/>
    <mergeCell ref="A1:U1"/>
    <mergeCell ref="I6:J6"/>
    <mergeCell ref="K6:L6"/>
    <mergeCell ref="M6:N6"/>
    <mergeCell ref="O6:P6"/>
    <mergeCell ref="F7:H7"/>
    <mergeCell ref="I7:J7"/>
    <mergeCell ref="K7:L7"/>
    <mergeCell ref="M7:N7"/>
    <mergeCell ref="O7:P7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D82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0" ht="69" customHeight="1" thickBot="1" x14ac:dyDescent="0.35">
      <c r="A1" s="90" t="s">
        <v>80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0" ht="15" customHeight="1" x14ac:dyDescent="0.3"/>
    <row r="3" spans="1:30" s="7" customFormat="1" ht="15" customHeight="1" thickBot="1" x14ac:dyDescent="0.35">
      <c r="A3" s="55" t="str">
        <f>Índice!F29</f>
        <v>G14</v>
      </c>
      <c r="B3" s="55" t="str">
        <f>Índice!G29</f>
        <v>Taxa de variação anual média do ativo e do volume de negócios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0" s="9" customFormat="1" ht="15" customHeight="1" x14ac:dyDescent="0.2">
      <c r="A4" s="8" t="s">
        <v>14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0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0" s="10" customFormat="1" ht="27" customHeight="1" x14ac:dyDescent="0.3">
      <c r="D6" s="68"/>
      <c r="E6" s="68"/>
      <c r="F6" s="68"/>
      <c r="G6" s="93" t="s">
        <v>44</v>
      </c>
      <c r="H6" s="93"/>
      <c r="I6" s="93"/>
      <c r="J6" s="94"/>
      <c r="K6" s="93" t="s">
        <v>45</v>
      </c>
      <c r="L6" s="93"/>
      <c r="M6" s="93"/>
      <c r="N6" s="94"/>
      <c r="O6" s="93" t="s">
        <v>46</v>
      </c>
      <c r="P6" s="93"/>
      <c r="Q6" s="93"/>
      <c r="R6" s="94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30" s="10" customFormat="1" ht="27" customHeight="1" x14ac:dyDescent="0.3">
      <c r="D7" s="37"/>
      <c r="E7" s="36"/>
      <c r="F7" s="47"/>
      <c r="G7" s="94" t="s">
        <v>89</v>
      </c>
      <c r="H7" s="105"/>
      <c r="I7" s="94" t="s">
        <v>90</v>
      </c>
      <c r="J7" s="105"/>
      <c r="K7" s="94" t="s">
        <v>89</v>
      </c>
      <c r="L7" s="105"/>
      <c r="M7" s="94" t="s">
        <v>90</v>
      </c>
      <c r="N7" s="105"/>
      <c r="O7" s="94" t="s">
        <v>89</v>
      </c>
      <c r="P7" s="105"/>
      <c r="Q7" s="94" t="s">
        <v>90</v>
      </c>
      <c r="R7" s="105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30" ht="27" customHeight="1" x14ac:dyDescent="0.3">
      <c r="D8" s="93" t="s">
        <v>27</v>
      </c>
      <c r="E8" s="93"/>
      <c r="F8" s="93"/>
      <c r="G8" s="103">
        <v>3.4000000000000002E-2</v>
      </c>
      <c r="H8" s="114"/>
      <c r="I8" s="103">
        <v>8.0000000000000002E-3</v>
      </c>
      <c r="J8" s="114"/>
      <c r="K8" s="103">
        <v>4.4999999999999998E-2</v>
      </c>
      <c r="L8" s="114"/>
      <c r="M8" s="103">
        <v>9.0999999999999998E-2</v>
      </c>
      <c r="N8" s="114"/>
      <c r="O8" s="103">
        <v>3.7999999999999999E-2</v>
      </c>
      <c r="P8" s="114"/>
      <c r="Q8" s="103">
        <v>8.9999999999999993E-3</v>
      </c>
      <c r="R8" s="114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</row>
    <row r="9" spans="1:30" ht="27" customHeight="1" x14ac:dyDescent="0.3">
      <c r="D9" s="93" t="s">
        <v>24</v>
      </c>
      <c r="E9" s="93"/>
      <c r="F9" s="93"/>
      <c r="G9" s="103">
        <v>4.8000000000000001E-2</v>
      </c>
      <c r="H9" s="114"/>
      <c r="I9" s="103">
        <v>0.03</v>
      </c>
      <c r="J9" s="114"/>
      <c r="K9" s="103">
        <v>3.6999999999999998E-2</v>
      </c>
      <c r="L9" s="114"/>
      <c r="M9" s="103">
        <v>6.0999999999999999E-2</v>
      </c>
      <c r="N9" s="114"/>
      <c r="O9" s="103">
        <v>2.5999999999999999E-2</v>
      </c>
      <c r="P9" s="114"/>
      <c r="Q9" s="103">
        <v>0</v>
      </c>
      <c r="R9" s="114"/>
      <c r="S9" s="21"/>
      <c r="T9" s="21"/>
      <c r="U9" s="21"/>
      <c r="V9" s="21"/>
      <c r="W9" s="21"/>
      <c r="X9" s="21"/>
      <c r="Y9" s="21"/>
      <c r="Z9" s="21"/>
      <c r="AA9" s="21"/>
      <c r="AB9" s="10"/>
      <c r="AC9" s="10"/>
      <c r="AD9" s="10"/>
    </row>
    <row r="10" spans="1:30" ht="27" customHeight="1" x14ac:dyDescent="0.3">
      <c r="D10" s="93" t="s">
        <v>25</v>
      </c>
      <c r="E10" s="93"/>
      <c r="F10" s="93"/>
      <c r="G10" s="103">
        <v>6.5000000000000002E-2</v>
      </c>
      <c r="H10" s="114"/>
      <c r="I10" s="103">
        <v>-8.0000000000000002E-3</v>
      </c>
      <c r="J10" s="114"/>
      <c r="K10" s="103">
        <v>0.05</v>
      </c>
      <c r="L10" s="114"/>
      <c r="M10" s="103">
        <v>6.5000000000000002E-2</v>
      </c>
      <c r="N10" s="114"/>
      <c r="O10" s="103">
        <v>3.9E-2</v>
      </c>
      <c r="P10" s="114"/>
      <c r="Q10" s="103">
        <v>-3.0000000000000001E-3</v>
      </c>
      <c r="R10" s="114"/>
      <c r="S10" s="21"/>
      <c r="T10" s="21"/>
      <c r="U10" s="21"/>
      <c r="V10" s="21"/>
      <c r="W10" s="21"/>
      <c r="X10" s="21"/>
      <c r="Y10" s="21"/>
      <c r="Z10" s="21"/>
      <c r="AA10" s="21"/>
      <c r="AB10" s="10"/>
      <c r="AC10" s="10"/>
      <c r="AD10" s="10"/>
    </row>
    <row r="11" spans="1:30" ht="27" customHeight="1" x14ac:dyDescent="0.3">
      <c r="D11" s="93" t="s">
        <v>31</v>
      </c>
      <c r="E11" s="93"/>
      <c r="F11" s="93"/>
      <c r="G11" s="103">
        <v>3.9E-2</v>
      </c>
      <c r="H11" s="114"/>
      <c r="I11" s="103">
        <v>-3.3000000000000002E-2</v>
      </c>
      <c r="J11" s="114"/>
      <c r="K11" s="103">
        <v>2E-3</v>
      </c>
      <c r="L11" s="114"/>
      <c r="M11" s="103">
        <v>8.9999999999999993E-3</v>
      </c>
      <c r="N11" s="114"/>
      <c r="O11" s="103">
        <v>1.2999999999999999E-2</v>
      </c>
      <c r="P11" s="114"/>
      <c r="Q11" s="103">
        <v>1.0999999999999999E-2</v>
      </c>
      <c r="R11" s="114"/>
      <c r="S11" s="21"/>
      <c r="T11" s="21"/>
      <c r="U11" s="21"/>
      <c r="V11" s="21"/>
      <c r="W11" s="21"/>
      <c r="X11" s="21"/>
      <c r="Y11" s="21"/>
      <c r="Z11" s="21"/>
      <c r="AA11" s="21"/>
      <c r="AB11" s="10"/>
      <c r="AC11" s="10"/>
      <c r="AD11" s="10"/>
    </row>
    <row r="12" spans="1:30" ht="27" customHeight="1" x14ac:dyDescent="0.3">
      <c r="D12" s="93" t="s">
        <v>26</v>
      </c>
      <c r="E12" s="93"/>
      <c r="F12" s="93"/>
      <c r="G12" s="103">
        <v>3.5000000000000003E-2</v>
      </c>
      <c r="H12" s="114"/>
      <c r="I12" s="103">
        <v>8.0000000000000002E-3</v>
      </c>
      <c r="J12" s="114"/>
      <c r="K12" s="103">
        <v>3.3000000000000002E-2</v>
      </c>
      <c r="L12" s="114"/>
      <c r="M12" s="103">
        <v>4.9000000000000002E-2</v>
      </c>
      <c r="N12" s="114"/>
      <c r="O12" s="103">
        <v>2.7E-2</v>
      </c>
      <c r="P12" s="114"/>
      <c r="Q12" s="103">
        <v>8.0000000000000002E-3</v>
      </c>
      <c r="R12" s="114"/>
      <c r="S12" s="21"/>
      <c r="T12" s="21"/>
      <c r="U12" s="21"/>
      <c r="V12" s="21"/>
      <c r="W12" s="21"/>
      <c r="X12" s="21"/>
      <c r="Y12" s="21"/>
      <c r="Z12" s="21"/>
      <c r="AA12" s="21"/>
      <c r="AB12" s="10"/>
      <c r="AC12" s="10"/>
      <c r="AD12" s="10"/>
    </row>
    <row r="13" spans="1:30" ht="27" customHeight="1" x14ac:dyDescent="0.3">
      <c r="D13" s="93" t="s">
        <v>28</v>
      </c>
      <c r="E13" s="93"/>
      <c r="F13" s="93"/>
      <c r="G13" s="103">
        <v>4.2999999999999997E-2</v>
      </c>
      <c r="H13" s="114"/>
      <c r="I13" s="103">
        <v>-4.0000000000000001E-3</v>
      </c>
      <c r="J13" s="114"/>
      <c r="K13" s="103">
        <v>2.1000000000000001E-2</v>
      </c>
      <c r="L13" s="114"/>
      <c r="M13" s="103">
        <v>4.1000000000000002E-2</v>
      </c>
      <c r="N13" s="114"/>
      <c r="O13" s="103">
        <v>8.9999999999999993E-3</v>
      </c>
      <c r="P13" s="114"/>
      <c r="Q13" s="103">
        <v>2E-3</v>
      </c>
      <c r="R13" s="114"/>
      <c r="S13" s="21"/>
      <c r="T13" s="21"/>
      <c r="U13" s="21"/>
      <c r="V13" s="21"/>
      <c r="W13" s="21"/>
      <c r="X13" s="21"/>
      <c r="Y13" s="21"/>
      <c r="Z13" s="21"/>
      <c r="AA13" s="21"/>
      <c r="AB13" s="10"/>
      <c r="AC13" s="10"/>
      <c r="AD13" s="10"/>
    </row>
    <row r="14" spans="1:30" ht="27" customHeight="1" x14ac:dyDescent="0.3">
      <c r="D14" s="93" t="s">
        <v>29</v>
      </c>
      <c r="E14" s="93"/>
      <c r="F14" s="93"/>
      <c r="G14" s="103">
        <v>5.7000000000000002E-2</v>
      </c>
      <c r="H14" s="114"/>
      <c r="I14" s="103">
        <v>3.4000000000000002E-2</v>
      </c>
      <c r="J14" s="114"/>
      <c r="K14" s="103">
        <v>7.3999999999999996E-2</v>
      </c>
      <c r="L14" s="114"/>
      <c r="M14" s="103">
        <v>9.5000000000000001E-2</v>
      </c>
      <c r="N14" s="114"/>
      <c r="O14" s="103">
        <v>3.7999999999999999E-2</v>
      </c>
      <c r="P14" s="114"/>
      <c r="Q14" s="103">
        <v>2.7E-2</v>
      </c>
      <c r="R14" s="114"/>
      <c r="S14" s="21"/>
      <c r="T14" s="21"/>
      <c r="U14" s="21"/>
      <c r="V14" s="21"/>
      <c r="W14" s="21"/>
      <c r="X14" s="21"/>
      <c r="Y14" s="21"/>
      <c r="Z14" s="21"/>
      <c r="AA14" s="21"/>
      <c r="AB14" s="10"/>
      <c r="AC14" s="10"/>
      <c r="AD14" s="10"/>
    </row>
    <row r="15" spans="1:30" ht="27" customHeight="1" x14ac:dyDescent="0.3">
      <c r="D15" s="93" t="s">
        <v>30</v>
      </c>
      <c r="E15" s="93"/>
      <c r="F15" s="93"/>
      <c r="G15" s="103">
        <v>6.7000000000000004E-2</v>
      </c>
      <c r="H15" s="114"/>
      <c r="I15" s="103">
        <v>6.0000000000000001E-3</v>
      </c>
      <c r="J15" s="114"/>
      <c r="K15" s="103">
        <v>1.7999999999999999E-2</v>
      </c>
      <c r="L15" s="114"/>
      <c r="M15" s="103">
        <v>3.0000000000000001E-3</v>
      </c>
      <c r="N15" s="114"/>
      <c r="O15" s="103">
        <v>8.0000000000000002E-3</v>
      </c>
      <c r="P15" s="114"/>
      <c r="Q15" s="103">
        <v>1.6E-2</v>
      </c>
      <c r="R15" s="114"/>
      <c r="S15" s="21"/>
      <c r="T15" s="21"/>
      <c r="U15" s="21"/>
      <c r="V15" s="21"/>
      <c r="W15" s="21"/>
      <c r="X15" s="21"/>
      <c r="Y15" s="21"/>
      <c r="Z15" s="21"/>
      <c r="AA15" s="21"/>
      <c r="AB15" s="10"/>
      <c r="AC15" s="10"/>
      <c r="AD15" s="10"/>
    </row>
    <row r="16" spans="1:30" ht="20.100000000000001" customHeight="1" x14ac:dyDescent="0.3"/>
    <row r="17" spans="1:21" ht="19.5" customHeight="1" x14ac:dyDescent="0.3">
      <c r="A17" s="72" t="str">
        <f>NOTA!$A$24</f>
        <v>ESTUDO 29 | RENDIBILIDADE DAS EMPRESAS PORTUGUESAS E EUROPEIAS 2006-2015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</row>
    <row r="18" spans="1:21" ht="13.5" customHeight="1" x14ac:dyDescent="0.3">
      <c r="U18" s="46" t="s">
        <v>12</v>
      </c>
    </row>
    <row r="19" spans="1:21" ht="19.5" customHeight="1" x14ac:dyDescent="0.3"/>
    <row r="20" spans="1:21" ht="19.5" customHeight="1" x14ac:dyDescent="0.3"/>
    <row r="21" spans="1:21" ht="19.5" customHeight="1" x14ac:dyDescent="0.3"/>
    <row r="22" spans="1:21" ht="19.5" customHeight="1" x14ac:dyDescent="0.3"/>
    <row r="23" spans="1:21" ht="19.5" customHeight="1" x14ac:dyDescent="0.3"/>
    <row r="24" spans="1:21" s="11" customFormat="1" ht="19.5" customHeight="1" x14ac:dyDescent="0.3"/>
    <row r="25" spans="1:21" ht="19.5" customHeight="1" x14ac:dyDescent="0.3"/>
    <row r="26" spans="1:21" ht="19.5" customHeight="1" x14ac:dyDescent="0.3"/>
    <row r="27" spans="1:21" ht="19.5" customHeight="1" x14ac:dyDescent="0.3"/>
    <row r="28" spans="1:21" ht="19.5" customHeight="1" x14ac:dyDescent="0.3"/>
    <row r="29" spans="1:21" ht="19.5" customHeight="1" x14ac:dyDescent="0.3">
      <c r="O29" s="11"/>
    </row>
    <row r="30" spans="1:21" ht="19.5" customHeight="1" x14ac:dyDescent="0.3"/>
    <row r="31" spans="1:21" ht="19.5" customHeight="1" x14ac:dyDescent="0.3"/>
    <row r="32" spans="1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</sheetData>
  <sheetProtection algorithmName="SHA-512" hashValue="nDOXQge/PEP+Qljzq57A5eqU1UGggZraYop/fF5i0XtJaO9Z3WG9wGaSKbs0TN2ppdJnGJEZpEqVskH28MMHAw==" saltValue="89Oz2MABzZ5EOEoG7gLkZg==" spinCount="100000" sheet="1" objects="1" scenarios="1"/>
  <mergeCells count="67">
    <mergeCell ref="Q14:R14"/>
    <mergeCell ref="Q15:R15"/>
    <mergeCell ref="G6:J6"/>
    <mergeCell ref="K6:N6"/>
    <mergeCell ref="O13:P13"/>
    <mergeCell ref="O14:P14"/>
    <mergeCell ref="O15:P15"/>
    <mergeCell ref="Q7:R7"/>
    <mergeCell ref="Q8:R8"/>
    <mergeCell ref="Q9:R9"/>
    <mergeCell ref="Q10:R10"/>
    <mergeCell ref="Q11:R11"/>
    <mergeCell ref="Q12:R12"/>
    <mergeCell ref="Q13:R13"/>
    <mergeCell ref="O7:P7"/>
    <mergeCell ref="O8:P8"/>
    <mergeCell ref="O9:P9"/>
    <mergeCell ref="O10:P10"/>
    <mergeCell ref="O11:P11"/>
    <mergeCell ref="O12:P12"/>
    <mergeCell ref="A17:U17"/>
    <mergeCell ref="D13:F13"/>
    <mergeCell ref="G13:H13"/>
    <mergeCell ref="I13:J13"/>
    <mergeCell ref="K13:L13"/>
    <mergeCell ref="M13:N13"/>
    <mergeCell ref="D14:F14"/>
    <mergeCell ref="G14:H14"/>
    <mergeCell ref="I14:J14"/>
    <mergeCell ref="K14:L14"/>
    <mergeCell ref="M14:N14"/>
    <mergeCell ref="D15:F15"/>
    <mergeCell ref="G15:H15"/>
    <mergeCell ref="I15:J15"/>
    <mergeCell ref="K15:L15"/>
    <mergeCell ref="M15:N15"/>
    <mergeCell ref="D11:F11"/>
    <mergeCell ref="G11:H11"/>
    <mergeCell ref="I11:J11"/>
    <mergeCell ref="K11:L11"/>
    <mergeCell ref="M11:N11"/>
    <mergeCell ref="D12:F12"/>
    <mergeCell ref="G12:H12"/>
    <mergeCell ref="I12:J12"/>
    <mergeCell ref="K12:L12"/>
    <mergeCell ref="M12:N12"/>
    <mergeCell ref="D9:F9"/>
    <mergeCell ref="G9:H9"/>
    <mergeCell ref="I9:J9"/>
    <mergeCell ref="K9:L9"/>
    <mergeCell ref="M9:N9"/>
    <mergeCell ref="D10:F10"/>
    <mergeCell ref="G10:H10"/>
    <mergeCell ref="I10:J10"/>
    <mergeCell ref="K10:L10"/>
    <mergeCell ref="M10:N10"/>
    <mergeCell ref="A1:U1"/>
    <mergeCell ref="G7:H7"/>
    <mergeCell ref="I7:J7"/>
    <mergeCell ref="K7:L7"/>
    <mergeCell ref="M7:N7"/>
    <mergeCell ref="O6:R6"/>
    <mergeCell ref="D8:F8"/>
    <mergeCell ref="G8:H8"/>
    <mergeCell ref="I8:J8"/>
    <mergeCell ref="K8:L8"/>
    <mergeCell ref="M8:N8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AH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4" ht="69" customHeight="1" thickBot="1" x14ac:dyDescent="0.35">
      <c r="A1" s="90" t="s">
        <v>94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4" ht="15" customHeight="1" x14ac:dyDescent="0.3"/>
    <row r="3" spans="1:34" s="7" customFormat="1" ht="15" customHeight="1" thickBot="1" x14ac:dyDescent="0.35">
      <c r="A3" s="55" t="str">
        <f>Índice!F32</f>
        <v>G15</v>
      </c>
      <c r="B3" s="55" t="str">
        <f>Índice!G32</f>
        <v>Alavancagem financeira (2015)</v>
      </c>
      <c r="C3" s="45"/>
      <c r="D3" s="45"/>
      <c r="E3" s="45"/>
      <c r="F3" s="45"/>
      <c r="G3" s="45"/>
      <c r="H3" s="45"/>
      <c r="I3" s="45"/>
      <c r="J3" s="45"/>
      <c r="K3" s="45"/>
    </row>
    <row r="4" spans="1:34" s="9" customFormat="1" ht="15" customHeight="1" x14ac:dyDescent="0.2">
      <c r="A4" s="8" t="s">
        <v>82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4" s="10" customFormat="1" ht="27" customHeight="1" x14ac:dyDescent="0.3">
      <c r="H6" s="37"/>
      <c r="I6" s="36"/>
      <c r="J6" s="36"/>
      <c r="K6" s="95" t="s">
        <v>96</v>
      </c>
      <c r="L6" s="93"/>
      <c r="M6" s="94"/>
      <c r="N6" s="21"/>
      <c r="O6" s="21"/>
      <c r="P6" s="21"/>
      <c r="Q6" s="21"/>
      <c r="R6" s="21"/>
      <c r="S6" s="21"/>
      <c r="T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3">
      <c r="H7" s="93" t="s">
        <v>30</v>
      </c>
      <c r="I7" s="93"/>
      <c r="J7" s="94"/>
      <c r="K7" s="96">
        <v>3.2</v>
      </c>
      <c r="L7" s="115"/>
      <c r="M7" s="97"/>
      <c r="N7" s="21"/>
      <c r="O7" s="21"/>
      <c r="P7" s="21"/>
      <c r="Q7" s="21"/>
      <c r="R7" s="21"/>
      <c r="S7" s="21"/>
      <c r="T7" s="21"/>
      <c r="V7" s="53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3">
      <c r="H8" s="93" t="s">
        <v>26</v>
      </c>
      <c r="I8" s="93"/>
      <c r="J8" s="94"/>
      <c r="K8" s="96">
        <v>3.1</v>
      </c>
      <c r="L8" s="115"/>
      <c r="M8" s="97"/>
      <c r="N8" s="21"/>
      <c r="O8" s="21"/>
      <c r="P8" s="21"/>
      <c r="Q8" s="21"/>
      <c r="R8" s="21"/>
      <c r="S8" s="21"/>
      <c r="T8" s="21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34" ht="27" customHeight="1" x14ac:dyDescent="0.3">
      <c r="H9" s="93" t="s">
        <v>28</v>
      </c>
      <c r="I9" s="93"/>
      <c r="J9" s="94"/>
      <c r="K9" s="96">
        <v>3.1</v>
      </c>
      <c r="L9" s="115"/>
      <c r="M9" s="97"/>
      <c r="N9" s="21"/>
      <c r="O9" s="21"/>
      <c r="P9" s="21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34" ht="27" customHeight="1" x14ac:dyDescent="0.3">
      <c r="H10" s="93" t="s">
        <v>27</v>
      </c>
      <c r="I10" s="93"/>
      <c r="J10" s="94"/>
      <c r="K10" s="96">
        <v>3</v>
      </c>
      <c r="L10" s="115"/>
      <c r="M10" s="97"/>
      <c r="N10" s="21"/>
      <c r="O10" s="21"/>
      <c r="P10" s="21"/>
      <c r="Q10" s="21"/>
      <c r="R10" s="21"/>
      <c r="S10" s="21"/>
      <c r="T10" s="21"/>
      <c r="X10" s="21"/>
      <c r="Y10" s="21"/>
      <c r="Z10" s="21"/>
      <c r="AA10" s="21"/>
      <c r="AB10" s="21"/>
      <c r="AC10" s="21"/>
      <c r="AD10" s="21"/>
      <c r="AE10" s="21"/>
      <c r="AF10" s="10"/>
      <c r="AG10" s="10"/>
      <c r="AH10" s="10"/>
    </row>
    <row r="11" spans="1:34" ht="27" customHeight="1" x14ac:dyDescent="0.3">
      <c r="H11" s="93" t="s">
        <v>24</v>
      </c>
      <c r="I11" s="93"/>
      <c r="J11" s="94"/>
      <c r="K11" s="96">
        <v>3</v>
      </c>
      <c r="L11" s="115"/>
      <c r="M11" s="97"/>
      <c r="N11" s="21"/>
      <c r="O11" s="21"/>
      <c r="P11" s="21"/>
      <c r="Q11" s="21"/>
      <c r="R11" s="21"/>
      <c r="S11" s="21"/>
      <c r="T11" s="21"/>
      <c r="V11" s="53"/>
      <c r="X11" s="21"/>
      <c r="Y11" s="21"/>
      <c r="Z11" s="21"/>
      <c r="AA11" s="21"/>
      <c r="AB11" s="21"/>
      <c r="AC11" s="21"/>
      <c r="AD11" s="21"/>
      <c r="AE11" s="21"/>
      <c r="AF11" s="10"/>
      <c r="AG11" s="10"/>
      <c r="AH11" s="10"/>
    </row>
    <row r="12" spans="1:34" ht="27" customHeight="1" x14ac:dyDescent="0.3">
      <c r="H12" s="93" t="s">
        <v>31</v>
      </c>
      <c r="I12" s="93"/>
      <c r="J12" s="94"/>
      <c r="K12" s="96">
        <v>2.2999999999999998</v>
      </c>
      <c r="L12" s="115"/>
      <c r="M12" s="97"/>
      <c r="N12" s="21"/>
      <c r="O12" s="21"/>
      <c r="P12" s="21"/>
      <c r="Q12" s="21"/>
      <c r="R12" s="21"/>
      <c r="S12" s="21"/>
      <c r="T12" s="21"/>
      <c r="X12" s="21"/>
      <c r="Y12" s="21"/>
      <c r="Z12" s="21"/>
      <c r="AA12" s="21"/>
      <c r="AB12" s="21"/>
      <c r="AC12" s="21"/>
      <c r="AD12" s="21"/>
      <c r="AE12" s="21"/>
      <c r="AF12" s="10"/>
      <c r="AG12" s="10"/>
      <c r="AH12" s="10"/>
    </row>
    <row r="13" spans="1:34" ht="27" customHeight="1" x14ac:dyDescent="0.3">
      <c r="H13" s="93" t="s">
        <v>25</v>
      </c>
      <c r="I13" s="93"/>
      <c r="J13" s="94"/>
      <c r="K13" s="96">
        <v>2.2000000000000002</v>
      </c>
      <c r="L13" s="115"/>
      <c r="M13" s="97"/>
      <c r="N13" s="21"/>
      <c r="O13" s="21"/>
      <c r="P13" s="21"/>
      <c r="Q13" s="21"/>
      <c r="R13" s="21"/>
      <c r="S13" s="21"/>
      <c r="T13" s="21"/>
      <c r="X13" s="21"/>
      <c r="Y13" s="21"/>
      <c r="Z13" s="21"/>
      <c r="AA13" s="21"/>
      <c r="AB13" s="21"/>
      <c r="AC13" s="21"/>
      <c r="AD13" s="21"/>
      <c r="AE13" s="21"/>
      <c r="AF13" s="10"/>
      <c r="AG13" s="10"/>
      <c r="AH13" s="10"/>
    </row>
    <row r="14" spans="1:34" ht="27" customHeight="1" x14ac:dyDescent="0.3">
      <c r="H14" s="93" t="s">
        <v>29</v>
      </c>
      <c r="I14" s="93"/>
      <c r="J14" s="94"/>
      <c r="K14" s="96">
        <v>2</v>
      </c>
      <c r="L14" s="115"/>
      <c r="M14" s="97"/>
      <c r="N14" s="21"/>
      <c r="O14" s="21"/>
      <c r="P14" s="21"/>
      <c r="Q14" s="21"/>
      <c r="R14" s="21"/>
      <c r="S14" s="21"/>
      <c r="T14" s="21"/>
      <c r="X14" s="21"/>
      <c r="Y14" s="21"/>
      <c r="Z14" s="21"/>
      <c r="AA14" s="21"/>
      <c r="AB14" s="21"/>
      <c r="AC14" s="21"/>
      <c r="AD14" s="21"/>
      <c r="AE14" s="21"/>
      <c r="AF14" s="10"/>
      <c r="AG14" s="10"/>
      <c r="AH14" s="10"/>
    </row>
    <row r="15" spans="1:34" ht="20.100000000000001" customHeight="1" x14ac:dyDescent="0.3"/>
    <row r="16" spans="1:34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uoiqz07rdSW51ZButNBaJS03u5pRqgPBqSI/8oFjFcGjm1JsmEWOOgoX/tHXtVwE17zi4+BOXTN2GPAfin3OpQ==" saltValue="trndkc0UaBKTOO4UjAjxLQ==" spinCount="100000" sheet="1" objects="1" scenarios="1"/>
  <mergeCells count="19">
    <mergeCell ref="A16:U16"/>
    <mergeCell ref="H12:J12"/>
    <mergeCell ref="K12:M12"/>
    <mergeCell ref="H13:J13"/>
    <mergeCell ref="K13:M13"/>
    <mergeCell ref="H14:J14"/>
    <mergeCell ref="K14:M14"/>
    <mergeCell ref="H9:J9"/>
    <mergeCell ref="K9:M9"/>
    <mergeCell ref="H10:J10"/>
    <mergeCell ref="K10:M10"/>
    <mergeCell ref="H11:J11"/>
    <mergeCell ref="K11:M11"/>
    <mergeCell ref="A1:U1"/>
    <mergeCell ref="K6:M6"/>
    <mergeCell ref="H7:J7"/>
    <mergeCell ref="K7:M7"/>
    <mergeCell ref="H8:J8"/>
    <mergeCell ref="K8:M8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90" t="s">
        <v>94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3" ht="15" customHeight="1" x14ac:dyDescent="0.3"/>
    <row r="3" spans="1:33" s="7" customFormat="1" ht="15" customHeight="1" thickBot="1" x14ac:dyDescent="0.35">
      <c r="A3" s="55" t="str">
        <f>Índice!F33</f>
        <v>G16</v>
      </c>
      <c r="B3" s="55" t="str">
        <f>Índice!G33</f>
        <v>Alavancagem financeira | Decomposição do diferencial face a Portugal (2015)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3" s="9" customFormat="1" ht="15" customHeight="1" x14ac:dyDescent="0.2">
      <c r="A4" s="8" t="s">
        <v>14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3">
      <c r="G6" s="37"/>
      <c r="H6" s="36"/>
      <c r="I6" s="47"/>
      <c r="J6" s="94" t="s">
        <v>59</v>
      </c>
      <c r="K6" s="105"/>
      <c r="L6" s="94" t="s">
        <v>60</v>
      </c>
      <c r="M6" s="105"/>
      <c r="N6" s="94" t="s">
        <v>61</v>
      </c>
      <c r="O6" s="105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3" t="s">
        <v>28</v>
      </c>
      <c r="H7" s="93"/>
      <c r="I7" s="93"/>
      <c r="J7" s="96">
        <v>0.1</v>
      </c>
      <c r="K7" s="97"/>
      <c r="L7" s="96">
        <v>-0.1</v>
      </c>
      <c r="M7" s="97"/>
      <c r="N7" s="106">
        <v>-0.1</v>
      </c>
      <c r="O7" s="107"/>
      <c r="P7" s="21"/>
      <c r="Q7" s="21"/>
      <c r="R7" s="21"/>
      <c r="S7" s="56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3" t="s">
        <v>26</v>
      </c>
      <c r="H8" s="93"/>
      <c r="I8" s="93"/>
      <c r="J8" s="96">
        <v>0.3</v>
      </c>
      <c r="K8" s="97"/>
      <c r="L8" s="96">
        <v>-0.4</v>
      </c>
      <c r="M8" s="97"/>
      <c r="N8" s="106">
        <v>-0.1</v>
      </c>
      <c r="O8" s="107"/>
      <c r="P8" s="21"/>
      <c r="Q8" s="21"/>
      <c r="R8" s="21"/>
      <c r="S8" s="56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3" t="s">
        <v>27</v>
      </c>
      <c r="H9" s="93"/>
      <c r="I9" s="93"/>
      <c r="J9" s="96">
        <v>0.2</v>
      </c>
      <c r="K9" s="97"/>
      <c r="L9" s="96">
        <v>-0.4</v>
      </c>
      <c r="M9" s="97"/>
      <c r="N9" s="106">
        <v>-0.2</v>
      </c>
      <c r="O9" s="107"/>
      <c r="P9" s="21"/>
      <c r="Q9" s="21"/>
      <c r="R9" s="21"/>
      <c r="S9" s="56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3" t="s">
        <v>24</v>
      </c>
      <c r="H10" s="93"/>
      <c r="I10" s="93"/>
      <c r="J10" s="96">
        <v>0.4</v>
      </c>
      <c r="K10" s="97"/>
      <c r="L10" s="96">
        <v>-0.6</v>
      </c>
      <c r="M10" s="97"/>
      <c r="N10" s="106">
        <v>-0.2</v>
      </c>
      <c r="O10" s="107"/>
      <c r="P10" s="21"/>
      <c r="Q10" s="21"/>
      <c r="R10" s="21"/>
      <c r="S10" s="56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3" t="s">
        <v>31</v>
      </c>
      <c r="H11" s="93"/>
      <c r="I11" s="93"/>
      <c r="J11" s="96">
        <v>0.4</v>
      </c>
      <c r="K11" s="97"/>
      <c r="L11" s="96">
        <v>-1.3</v>
      </c>
      <c r="M11" s="97"/>
      <c r="N11" s="106">
        <v>-0.9</v>
      </c>
      <c r="O11" s="107"/>
      <c r="P11" s="21"/>
      <c r="Q11" s="21"/>
      <c r="R11" s="21"/>
      <c r="S11" s="56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3" t="s">
        <v>25</v>
      </c>
      <c r="H12" s="93"/>
      <c r="I12" s="93"/>
      <c r="J12" s="96">
        <v>0</v>
      </c>
      <c r="K12" s="97"/>
      <c r="L12" s="96">
        <v>-1</v>
      </c>
      <c r="M12" s="97"/>
      <c r="N12" s="106">
        <v>-1</v>
      </c>
      <c r="O12" s="107"/>
      <c r="P12" s="21"/>
      <c r="Q12" s="21"/>
      <c r="R12" s="21"/>
      <c r="S12" s="56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3" t="s">
        <v>29</v>
      </c>
      <c r="H13" s="93"/>
      <c r="I13" s="93"/>
      <c r="J13" s="96">
        <v>0.1</v>
      </c>
      <c r="K13" s="97"/>
      <c r="L13" s="96">
        <v>-1.3</v>
      </c>
      <c r="M13" s="97"/>
      <c r="N13" s="106">
        <v>-1.2</v>
      </c>
      <c r="O13" s="107"/>
      <c r="P13" s="21"/>
      <c r="Q13" s="21"/>
      <c r="R13" s="21"/>
      <c r="S13" s="56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37.5" customHeigh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21"/>
      <c r="R14" s="56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3" ht="20.100000000000001" customHeight="1" x14ac:dyDescent="0.3"/>
    <row r="16" spans="1:33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me/RvA0J4luuJNzs/r5qnJAr8V0QomLJyxVtJqTNDPOVFq6n0MYlcaWD4WRvYPKnWn9thPouGd/YlNov++gosw==" saltValue="GcK8GrL5FGGxBECAaH3i3g==" spinCount="100000" sheet="1" objects="1" scenarios="1"/>
  <mergeCells count="33">
    <mergeCell ref="A16:U16"/>
    <mergeCell ref="G12:I12"/>
    <mergeCell ref="J12:K12"/>
    <mergeCell ref="L12:M12"/>
    <mergeCell ref="N12:O12"/>
    <mergeCell ref="G13:I13"/>
    <mergeCell ref="J13:K13"/>
    <mergeCell ref="L13:M13"/>
    <mergeCell ref="N13:O13"/>
    <mergeCell ref="G10:I10"/>
    <mergeCell ref="J10:K10"/>
    <mergeCell ref="L10:M10"/>
    <mergeCell ref="N10:O10"/>
    <mergeCell ref="G11:I11"/>
    <mergeCell ref="J11:K11"/>
    <mergeCell ref="L11:M11"/>
    <mergeCell ref="N11:O11"/>
    <mergeCell ref="G8:I8"/>
    <mergeCell ref="J8:K8"/>
    <mergeCell ref="L8:M8"/>
    <mergeCell ref="N8:O8"/>
    <mergeCell ref="G9:I9"/>
    <mergeCell ref="J9:K9"/>
    <mergeCell ref="L9:M9"/>
    <mergeCell ref="N9:O9"/>
    <mergeCell ref="A1:U1"/>
    <mergeCell ref="J6:K6"/>
    <mergeCell ref="L6:M6"/>
    <mergeCell ref="N6:O6"/>
    <mergeCell ref="G7:I7"/>
    <mergeCell ref="J7:K7"/>
    <mergeCell ref="L7:M7"/>
    <mergeCell ref="N7:O7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F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90" t="s">
        <v>94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2" ht="15" customHeight="1" x14ac:dyDescent="0.3"/>
    <row r="3" spans="1:32" s="7" customFormat="1" ht="15" customHeight="1" thickBot="1" x14ac:dyDescent="0.35">
      <c r="A3" s="55" t="str">
        <f>Índice!F34</f>
        <v>G17</v>
      </c>
      <c r="B3" s="55" t="str">
        <f>Índice!G34</f>
        <v>Variação da alavancagem financeira (2006-2015)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82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F6" s="37"/>
      <c r="G6" s="36"/>
      <c r="H6" s="47"/>
      <c r="I6" s="94" t="s">
        <v>44</v>
      </c>
      <c r="J6" s="105"/>
      <c r="K6" s="94" t="s">
        <v>45</v>
      </c>
      <c r="L6" s="105"/>
      <c r="M6" s="94" t="s">
        <v>46</v>
      </c>
      <c r="N6" s="105"/>
      <c r="O6" s="111" t="s">
        <v>47</v>
      </c>
      <c r="P6" s="112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3">
      <c r="F7" s="93" t="s">
        <v>29</v>
      </c>
      <c r="G7" s="93"/>
      <c r="H7" s="93"/>
      <c r="I7" s="116">
        <v>-0.01</v>
      </c>
      <c r="J7" s="117"/>
      <c r="K7" s="116">
        <v>0.03</v>
      </c>
      <c r="L7" s="117"/>
      <c r="M7" s="116">
        <v>0.06</v>
      </c>
      <c r="N7" s="117"/>
      <c r="O7" s="118">
        <v>0.09</v>
      </c>
      <c r="P7" s="119"/>
      <c r="Q7" s="21"/>
      <c r="R7" s="56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3">
      <c r="F8" s="93" t="s">
        <v>30</v>
      </c>
      <c r="G8" s="93"/>
      <c r="H8" s="93"/>
      <c r="I8" s="116">
        <v>0.21</v>
      </c>
      <c r="J8" s="117"/>
      <c r="K8" s="116">
        <v>0.01</v>
      </c>
      <c r="L8" s="117"/>
      <c r="M8" s="116">
        <v>-0.28000000000000003</v>
      </c>
      <c r="N8" s="117"/>
      <c r="O8" s="118">
        <v>-0.06</v>
      </c>
      <c r="P8" s="119"/>
      <c r="Q8" s="21"/>
      <c r="R8" s="56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3">
      <c r="F9" s="93" t="s">
        <v>26</v>
      </c>
      <c r="G9" s="93"/>
      <c r="H9" s="93"/>
      <c r="I9" s="116">
        <v>-0.15</v>
      </c>
      <c r="J9" s="117"/>
      <c r="K9" s="116">
        <v>-0.02</v>
      </c>
      <c r="L9" s="117"/>
      <c r="M9" s="116">
        <v>-0.04</v>
      </c>
      <c r="N9" s="117"/>
      <c r="O9" s="118">
        <v>-0.22</v>
      </c>
      <c r="P9" s="119"/>
      <c r="Q9" s="21"/>
      <c r="R9" s="56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3">
      <c r="F10" s="93" t="s">
        <v>25</v>
      </c>
      <c r="G10" s="93"/>
      <c r="H10" s="93"/>
      <c r="I10" s="116">
        <v>-0.1</v>
      </c>
      <c r="J10" s="117"/>
      <c r="K10" s="116">
        <v>-0.11</v>
      </c>
      <c r="L10" s="117"/>
      <c r="M10" s="116">
        <v>-0.02</v>
      </c>
      <c r="N10" s="117"/>
      <c r="O10" s="118">
        <v>-0.24</v>
      </c>
      <c r="P10" s="119"/>
      <c r="Q10" s="21"/>
      <c r="R10" s="56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3">
      <c r="F11" s="93" t="s">
        <v>28</v>
      </c>
      <c r="G11" s="93"/>
      <c r="H11" s="93"/>
      <c r="I11" s="116">
        <v>-0.21</v>
      </c>
      <c r="J11" s="117"/>
      <c r="K11" s="116">
        <v>0.12</v>
      </c>
      <c r="L11" s="117"/>
      <c r="M11" s="116">
        <v>-0.15</v>
      </c>
      <c r="N11" s="117"/>
      <c r="O11" s="118">
        <v>-0.24</v>
      </c>
      <c r="P11" s="119"/>
      <c r="Q11" s="21"/>
      <c r="R11" s="56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3">
      <c r="F12" s="93" t="s">
        <v>27</v>
      </c>
      <c r="G12" s="93"/>
      <c r="H12" s="93"/>
      <c r="I12" s="116">
        <v>-0.05</v>
      </c>
      <c r="J12" s="117"/>
      <c r="K12" s="116">
        <v>-0.14000000000000001</v>
      </c>
      <c r="L12" s="117"/>
      <c r="M12" s="116">
        <v>-0.09</v>
      </c>
      <c r="N12" s="117"/>
      <c r="O12" s="118">
        <v>-0.28000000000000003</v>
      </c>
      <c r="P12" s="119"/>
      <c r="Q12" s="21"/>
      <c r="R12" s="5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3">
      <c r="F13" s="93" t="s">
        <v>31</v>
      </c>
      <c r="G13" s="93"/>
      <c r="H13" s="93"/>
      <c r="I13" s="116">
        <v>0.02</v>
      </c>
      <c r="J13" s="117"/>
      <c r="K13" s="116">
        <v>-0.12</v>
      </c>
      <c r="L13" s="117"/>
      <c r="M13" s="116">
        <v>-0.21</v>
      </c>
      <c r="N13" s="117"/>
      <c r="O13" s="118">
        <v>-0.31</v>
      </c>
      <c r="P13" s="119"/>
      <c r="Q13" s="21"/>
      <c r="R13" s="56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7" customHeight="1" x14ac:dyDescent="0.3">
      <c r="F14" s="93" t="s">
        <v>24</v>
      </c>
      <c r="G14" s="93"/>
      <c r="H14" s="93"/>
      <c r="I14" s="116">
        <v>-0.04</v>
      </c>
      <c r="J14" s="117"/>
      <c r="K14" s="116">
        <v>-0.12</v>
      </c>
      <c r="L14" s="117"/>
      <c r="M14" s="116">
        <v>-0.18</v>
      </c>
      <c r="N14" s="117"/>
      <c r="O14" s="118">
        <v>-0.34</v>
      </c>
      <c r="P14" s="119"/>
      <c r="Q14" s="21"/>
      <c r="R14" s="56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2" ht="20.100000000000001" customHeight="1" x14ac:dyDescent="0.3"/>
    <row r="16" spans="1:32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c0nxMxwMMr4MMTsDKfNydBPu/oV1pLgiZT0woC+8noUfIeh4XyxuUM0mDZCNVSB+P01GuSOhc2vqAGjWYvqJQQ==" saltValue="H8fhgrx9uy7fTCubWZrYDw==" spinCount="100000" sheet="1" objects="1" scenarios="1"/>
  <mergeCells count="46">
    <mergeCell ref="A16:U16"/>
    <mergeCell ref="F12:H12"/>
    <mergeCell ref="I12:J12"/>
    <mergeCell ref="K12:L12"/>
    <mergeCell ref="M12:N12"/>
    <mergeCell ref="O12:P12"/>
    <mergeCell ref="F13:H13"/>
    <mergeCell ref="I13:J13"/>
    <mergeCell ref="K13:L13"/>
    <mergeCell ref="M13:N13"/>
    <mergeCell ref="O13:P13"/>
    <mergeCell ref="F14:H14"/>
    <mergeCell ref="I14:J14"/>
    <mergeCell ref="K14:L14"/>
    <mergeCell ref="M14:N14"/>
    <mergeCell ref="O14:P14"/>
    <mergeCell ref="F10:H10"/>
    <mergeCell ref="I10:J10"/>
    <mergeCell ref="K10:L10"/>
    <mergeCell ref="M10:N10"/>
    <mergeCell ref="O10:P10"/>
    <mergeCell ref="F11:H11"/>
    <mergeCell ref="I11:J11"/>
    <mergeCell ref="K11:L11"/>
    <mergeCell ref="M11:N11"/>
    <mergeCell ref="O11:P11"/>
    <mergeCell ref="F8:H8"/>
    <mergeCell ref="I8:J8"/>
    <mergeCell ref="K8:L8"/>
    <mergeCell ref="M8:N8"/>
    <mergeCell ref="O8:P8"/>
    <mergeCell ref="F9:H9"/>
    <mergeCell ref="I9:J9"/>
    <mergeCell ref="K9:L9"/>
    <mergeCell ref="M9:N9"/>
    <mergeCell ref="O9:P9"/>
    <mergeCell ref="A1:U1"/>
    <mergeCell ref="I6:J6"/>
    <mergeCell ref="K6:L6"/>
    <mergeCell ref="M6:N6"/>
    <mergeCell ref="O6:P6"/>
    <mergeCell ref="F7:H7"/>
    <mergeCell ref="I7:J7"/>
    <mergeCell ref="K7:L7"/>
    <mergeCell ref="M7:N7"/>
    <mergeCell ref="O7:P7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R43"/>
  <sheetViews>
    <sheetView showGridLines="0" zoomScale="90" zoomScaleNormal="90" zoomScaleSheetLayoutView="70" workbookViewId="0"/>
  </sheetViews>
  <sheetFormatPr defaultColWidth="9.109375" defaultRowHeight="13.8" x14ac:dyDescent="0.3"/>
  <cols>
    <col min="1" max="2" width="9.109375" style="2"/>
    <col min="3" max="3" width="1.5546875" style="2" customWidth="1"/>
    <col min="4" max="4" width="2.88671875" style="2" customWidth="1"/>
    <col min="5" max="5" width="3" style="2" customWidth="1"/>
    <col min="6" max="6" width="5.5546875" style="26" customWidth="1"/>
    <col min="7" max="17" width="9.109375" style="2"/>
    <col min="18" max="18" width="43.5546875" style="2" customWidth="1"/>
    <col min="19" max="19" width="9.109375" style="2" customWidth="1"/>
    <col min="20" max="16384" width="9.109375" style="2"/>
  </cols>
  <sheetData>
    <row r="1" spans="1:18" s="1" customFormat="1" ht="69" customHeight="1" x14ac:dyDescent="0.3">
      <c r="A1" s="48"/>
      <c r="B1" s="48"/>
      <c r="C1" s="48"/>
      <c r="D1" s="49"/>
      <c r="E1" s="48"/>
      <c r="F1" s="49"/>
      <c r="G1" s="48"/>
      <c r="H1" s="48"/>
      <c r="I1" s="48"/>
      <c r="J1" s="48"/>
      <c r="K1" s="82" t="s">
        <v>8</v>
      </c>
      <c r="L1" s="82"/>
      <c r="M1" s="82"/>
      <c r="N1" s="82"/>
      <c r="O1" s="82"/>
      <c r="P1" s="82"/>
      <c r="Q1" s="82"/>
      <c r="R1" s="82"/>
    </row>
    <row r="3" spans="1:18" s="3" customFormat="1" ht="30.75" customHeight="1" x14ac:dyDescent="0.3">
      <c r="C3" s="75" t="s">
        <v>19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18" s="4" customFormat="1" ht="6" customHeight="1" thickBot="1" x14ac:dyDescent="0.35">
      <c r="C4" s="14"/>
      <c r="D4" s="14"/>
      <c r="E4" s="14"/>
      <c r="F4" s="2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</row>
    <row r="5" spans="1:18" s="4" customFormat="1" ht="18" customHeight="1" thickBot="1" x14ac:dyDescent="0.35">
      <c r="C5" s="14"/>
      <c r="D5" s="14"/>
      <c r="E5" s="14"/>
      <c r="F5" s="62" t="s">
        <v>20</v>
      </c>
      <c r="G5" s="83" t="s">
        <v>22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4"/>
    </row>
    <row r="6" spans="1:18" s="4" customFormat="1" ht="18" customHeight="1" thickBot="1" x14ac:dyDescent="0.35">
      <c r="C6" s="14"/>
      <c r="D6" s="14"/>
      <c r="E6" s="14"/>
      <c r="F6" s="62" t="s">
        <v>21</v>
      </c>
      <c r="G6" s="83" t="s">
        <v>151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4"/>
    </row>
    <row r="7" spans="1:18" s="4" customFormat="1" ht="6" customHeight="1" x14ac:dyDescent="0.3">
      <c r="C7" s="14"/>
      <c r="D7" s="14"/>
      <c r="E7" s="1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</row>
    <row r="8" spans="1:18" s="3" customFormat="1" ht="30.75" customHeight="1" x14ac:dyDescent="0.3">
      <c r="C8" s="75" t="s">
        <v>50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1:18" s="4" customFormat="1" ht="6" customHeight="1" thickBot="1" x14ac:dyDescent="0.35">
      <c r="C9" s="14"/>
      <c r="D9" s="14"/>
      <c r="E9" s="14"/>
      <c r="F9" s="2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</row>
    <row r="10" spans="1:18" s="4" customFormat="1" ht="21" customHeight="1" thickBot="1" x14ac:dyDescent="0.35">
      <c r="C10" s="27"/>
      <c r="D10" s="14"/>
      <c r="E10" s="28"/>
      <c r="F10" s="85" t="s">
        <v>51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7"/>
    </row>
    <row r="11" spans="1:18" s="4" customFormat="1" ht="18" customHeight="1" thickBot="1" x14ac:dyDescent="0.35">
      <c r="C11" s="14"/>
      <c r="D11" s="14"/>
      <c r="E11" s="14"/>
      <c r="F11" s="33" t="s">
        <v>0</v>
      </c>
      <c r="G11" s="41" t="s">
        <v>52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</row>
    <row r="12" spans="1:18" s="4" customFormat="1" ht="18" customHeight="1" thickBot="1" x14ac:dyDescent="0.35">
      <c r="C12" s="14"/>
      <c r="D12" s="14"/>
      <c r="E12" s="14"/>
      <c r="F12" s="33" t="s">
        <v>1</v>
      </c>
      <c r="G12" s="88" t="s">
        <v>54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9"/>
    </row>
    <row r="13" spans="1:18" s="4" customFormat="1" ht="18" customHeight="1" thickBot="1" x14ac:dyDescent="0.35">
      <c r="C13" s="14"/>
      <c r="D13" s="14"/>
      <c r="E13" s="14"/>
      <c r="F13" s="33" t="s">
        <v>2</v>
      </c>
      <c r="G13" s="88" t="s">
        <v>58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</row>
    <row r="14" spans="1:18" s="4" customFormat="1" ht="21" customHeight="1" thickBot="1" x14ac:dyDescent="0.35">
      <c r="C14" s="27"/>
      <c r="D14" s="14"/>
      <c r="E14" s="28"/>
      <c r="F14" s="85" t="s">
        <v>63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7"/>
    </row>
    <row r="15" spans="1:18" s="4" customFormat="1" ht="18" customHeight="1" thickBot="1" x14ac:dyDescent="0.35">
      <c r="C15" s="14"/>
      <c r="D15" s="14"/>
      <c r="E15" s="14"/>
      <c r="F15" s="33" t="s">
        <v>3</v>
      </c>
      <c r="G15" s="88" t="s">
        <v>62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9"/>
    </row>
    <row r="16" spans="1:18" s="4" customFormat="1" ht="6" customHeight="1" x14ac:dyDescent="0.3">
      <c r="C16" s="14"/>
      <c r="D16" s="14"/>
      <c r="E16" s="1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</row>
    <row r="17" spans="2:18" s="3" customFormat="1" ht="30.75" customHeight="1" x14ac:dyDescent="0.3">
      <c r="B17" s="4"/>
      <c r="C17" s="75" t="s">
        <v>64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</row>
    <row r="18" spans="2:18" s="4" customFormat="1" ht="6" customHeight="1" thickBot="1" x14ac:dyDescent="0.35">
      <c r="C18" s="14"/>
      <c r="D18" s="14"/>
      <c r="E18" s="14"/>
      <c r="F18" s="25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</row>
    <row r="19" spans="2:18" s="5" customFormat="1" ht="21.75" customHeight="1" thickBot="1" x14ac:dyDescent="0.35">
      <c r="B19" s="4"/>
      <c r="C19" s="22"/>
      <c r="D19" s="23"/>
      <c r="E19" s="24"/>
      <c r="F19" s="80" t="s">
        <v>65</v>
      </c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/>
    </row>
    <row r="20" spans="2:18" s="5" customFormat="1" ht="18" customHeight="1" thickBot="1" x14ac:dyDescent="0.35">
      <c r="B20" s="4"/>
      <c r="C20" s="18"/>
      <c r="D20" s="18"/>
      <c r="E20" s="18"/>
      <c r="F20" s="34" t="s">
        <v>4</v>
      </c>
      <c r="G20" s="78" t="s">
        <v>67</v>
      </c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9"/>
    </row>
    <row r="21" spans="2:18" s="5" customFormat="1" ht="18" customHeight="1" thickBot="1" x14ac:dyDescent="0.35">
      <c r="B21" s="4"/>
      <c r="C21" s="18"/>
      <c r="D21" s="18"/>
      <c r="E21" s="18"/>
      <c r="F21" s="34" t="s">
        <v>5</v>
      </c>
      <c r="G21" s="78" t="s">
        <v>71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</row>
    <row r="22" spans="2:18" s="5" customFormat="1" ht="18" customHeight="1" thickBot="1" x14ac:dyDescent="0.35">
      <c r="B22" s="4"/>
      <c r="C22" s="18"/>
      <c r="D22" s="18"/>
      <c r="E22" s="18"/>
      <c r="F22" s="34" t="s">
        <v>6</v>
      </c>
      <c r="G22" s="78" t="s">
        <v>72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</row>
    <row r="23" spans="2:18" s="5" customFormat="1" ht="18" customHeight="1" thickBot="1" x14ac:dyDescent="0.35">
      <c r="B23" s="4"/>
      <c r="C23" s="18"/>
      <c r="D23" s="18"/>
      <c r="E23" s="18"/>
      <c r="F23" s="34" t="s">
        <v>7</v>
      </c>
      <c r="G23" s="78" t="s">
        <v>77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</row>
    <row r="24" spans="2:18" s="4" customFormat="1" ht="6" customHeight="1" thickBot="1" x14ac:dyDescent="0.35">
      <c r="F24" s="29"/>
    </row>
    <row r="25" spans="2:18" s="5" customFormat="1" ht="21.75" customHeight="1" thickBot="1" x14ac:dyDescent="0.35">
      <c r="B25" s="4"/>
      <c r="C25" s="22"/>
      <c r="D25" s="23"/>
      <c r="E25" s="24"/>
      <c r="F25" s="80" t="s">
        <v>78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/>
    </row>
    <row r="26" spans="2:18" s="5" customFormat="1" ht="18" customHeight="1" thickBot="1" x14ac:dyDescent="0.35">
      <c r="B26" s="4"/>
      <c r="C26" s="18"/>
      <c r="D26" s="18"/>
      <c r="E26" s="18"/>
      <c r="F26" s="34" t="s">
        <v>79</v>
      </c>
      <c r="G26" s="78" t="s">
        <v>81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9"/>
    </row>
    <row r="27" spans="2:18" s="5" customFormat="1" ht="18" customHeight="1" thickBot="1" x14ac:dyDescent="0.35">
      <c r="B27" s="4"/>
      <c r="C27" s="18"/>
      <c r="D27" s="18"/>
      <c r="E27" s="18"/>
      <c r="F27" s="34" t="s">
        <v>84</v>
      </c>
      <c r="G27" s="78" t="s">
        <v>83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/>
    </row>
    <row r="28" spans="2:18" s="5" customFormat="1" ht="18" customHeight="1" thickBot="1" x14ac:dyDescent="0.35">
      <c r="B28" s="4"/>
      <c r="C28" s="18"/>
      <c r="D28" s="18"/>
      <c r="E28" s="18"/>
      <c r="F28" s="34" t="s">
        <v>85</v>
      </c>
      <c r="G28" s="78" t="s">
        <v>86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/>
    </row>
    <row r="29" spans="2:18" s="5" customFormat="1" ht="18" customHeight="1" thickBot="1" x14ac:dyDescent="0.35">
      <c r="B29" s="4"/>
      <c r="C29" s="18"/>
      <c r="D29" s="18"/>
      <c r="E29" s="18"/>
      <c r="F29" s="34" t="s">
        <v>87</v>
      </c>
      <c r="G29" s="78" t="s">
        <v>88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9"/>
    </row>
    <row r="30" spans="2:18" s="4" customFormat="1" ht="6" customHeight="1" thickBot="1" x14ac:dyDescent="0.35">
      <c r="F30" s="29"/>
    </row>
    <row r="31" spans="2:18" s="5" customFormat="1" ht="21.75" customHeight="1" thickBot="1" x14ac:dyDescent="0.35">
      <c r="B31" s="4"/>
      <c r="C31" s="22"/>
      <c r="D31" s="23"/>
      <c r="E31" s="24"/>
      <c r="F31" s="80" t="s">
        <v>91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1"/>
    </row>
    <row r="32" spans="2:18" s="5" customFormat="1" ht="18" customHeight="1" thickBot="1" x14ac:dyDescent="0.35">
      <c r="B32" s="4"/>
      <c r="C32" s="18"/>
      <c r="D32" s="18"/>
      <c r="E32" s="18"/>
      <c r="F32" s="34" t="s">
        <v>92</v>
      </c>
      <c r="G32" s="78" t="s">
        <v>93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9"/>
    </row>
    <row r="33" spans="1:18" s="5" customFormat="1" ht="18" customHeight="1" thickBot="1" x14ac:dyDescent="0.35">
      <c r="B33" s="4"/>
      <c r="C33" s="18"/>
      <c r="D33" s="18"/>
      <c r="E33" s="18"/>
      <c r="F33" s="34" t="s">
        <v>97</v>
      </c>
      <c r="G33" s="78" t="s">
        <v>136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9"/>
    </row>
    <row r="34" spans="1:18" s="5" customFormat="1" ht="18" customHeight="1" thickBot="1" x14ac:dyDescent="0.35">
      <c r="B34" s="4"/>
      <c r="C34" s="18"/>
      <c r="D34" s="18"/>
      <c r="E34" s="18"/>
      <c r="F34" s="34" t="s">
        <v>98</v>
      </c>
      <c r="G34" s="78" t="s">
        <v>99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/>
    </row>
    <row r="35" spans="1:18" s="5" customFormat="1" ht="18" customHeight="1" thickBot="1" x14ac:dyDescent="0.35">
      <c r="B35" s="4"/>
      <c r="C35" s="18"/>
      <c r="D35" s="18"/>
      <c r="E35" s="18"/>
      <c r="F35" s="34" t="s">
        <v>100</v>
      </c>
      <c r="G35" s="78" t="s">
        <v>101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/>
    </row>
    <row r="36" spans="1:18" s="4" customFormat="1" ht="6" customHeight="1" x14ac:dyDescent="0.3">
      <c r="F36" s="29"/>
    </row>
    <row r="37" spans="1:18" s="3" customFormat="1" ht="30.75" customHeight="1" x14ac:dyDescent="0.3">
      <c r="A37" s="30"/>
      <c r="B37" s="4"/>
      <c r="C37" s="75" t="s">
        <v>10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 spans="1:18" s="4" customFormat="1" ht="6" customHeight="1" thickBot="1" x14ac:dyDescent="0.35">
      <c r="C38" s="14"/>
      <c r="D38" s="14"/>
      <c r="E38" s="14"/>
      <c r="F38" s="25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/>
    </row>
    <row r="39" spans="1:18" s="4" customFormat="1" ht="18" customHeight="1" thickBot="1" x14ac:dyDescent="0.35">
      <c r="A39" s="14"/>
      <c r="C39" s="14"/>
      <c r="D39" s="14"/>
      <c r="E39" s="14"/>
      <c r="F39" s="62" t="s">
        <v>114</v>
      </c>
      <c r="G39" s="66" t="s">
        <v>38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7"/>
    </row>
    <row r="40" spans="1:18" s="4" customFormat="1" ht="18" customHeight="1" x14ac:dyDescent="0.3">
      <c r="A40" s="14"/>
      <c r="C40" s="14"/>
      <c r="D40" s="14"/>
      <c r="E40" s="14"/>
      <c r="F40" s="65" t="s">
        <v>39</v>
      </c>
      <c r="G40" s="76" t="s">
        <v>15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7"/>
    </row>
    <row r="41" spans="1:18" ht="30" customHeight="1" x14ac:dyDescent="0.3">
      <c r="A41" s="19"/>
      <c r="B41" s="19"/>
      <c r="C41" s="19"/>
      <c r="D41" s="19"/>
      <c r="E41" s="19"/>
      <c r="F41" s="25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1:18" ht="30" customHeight="1" x14ac:dyDescent="0.3">
      <c r="A42" s="72" t="str">
        <f>NOTA!$A$24</f>
        <v>ESTUDO 29 | RENDIBILIDADE DAS EMPRESAS PORTUGUESAS E EUROPEIAS 2006-2015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18" ht="30" customHeight="1" x14ac:dyDescent="0.3"/>
  </sheetData>
  <sheetProtection algorithmName="SHA-512" hashValue="81tUinwVFCEkBW16519FkUpKmiWDs2Qv7TXVSN3hx2EvrthxpFrWPh2vkP/DLQsYuXy3TDc9LG4OtiH04jECxg==" saltValue="qAyKkizHilCLps59wys2dg==" spinCount="100000" sheet="1" objects="1" scenarios="1"/>
  <mergeCells count="29">
    <mergeCell ref="K1:R1"/>
    <mergeCell ref="C3:R3"/>
    <mergeCell ref="G5:R5"/>
    <mergeCell ref="G6:R6"/>
    <mergeCell ref="G23:R23"/>
    <mergeCell ref="G21:R21"/>
    <mergeCell ref="C8:R8"/>
    <mergeCell ref="G20:R20"/>
    <mergeCell ref="F19:R19"/>
    <mergeCell ref="C17:R17"/>
    <mergeCell ref="F10:R10"/>
    <mergeCell ref="G12:R12"/>
    <mergeCell ref="G15:R15"/>
    <mergeCell ref="G13:R13"/>
    <mergeCell ref="F14:R14"/>
    <mergeCell ref="A42:R42"/>
    <mergeCell ref="C37:R37"/>
    <mergeCell ref="G40:R40"/>
    <mergeCell ref="G22:R22"/>
    <mergeCell ref="F25:R25"/>
    <mergeCell ref="G26:R26"/>
    <mergeCell ref="G27:R27"/>
    <mergeCell ref="G28:R28"/>
    <mergeCell ref="G29:R29"/>
    <mergeCell ref="F31:R31"/>
    <mergeCell ref="G32:R32"/>
    <mergeCell ref="G33:R33"/>
    <mergeCell ref="G34:R34"/>
    <mergeCell ref="G35:R35"/>
  </mergeCells>
  <hyperlinks>
    <hyperlink ref="F13" location="'G5'!A1" display="G5"/>
    <hyperlink ref="F40" location="'Q2'!A1" display="Q2"/>
    <hyperlink ref="F12" location="'G4'!A1" display="G4"/>
    <hyperlink ref="F15" location="'G6'!A1" display="G6"/>
    <hyperlink ref="F20" location="'G7'!A1" display="G7"/>
    <hyperlink ref="F21" location="'G8'!A1" display="G8"/>
    <hyperlink ref="F22" location="'G9'!A1" display="G9"/>
    <hyperlink ref="F11" location="'G3'!A1" display="G3"/>
    <hyperlink ref="F5" location="'G1'!A1" display="G1"/>
    <hyperlink ref="F6" location="'G2'!A1" display="G2"/>
    <hyperlink ref="F39" location="'Q1'!A1" display="Q1"/>
    <hyperlink ref="F23" location="'G10'!A1" display="G10"/>
    <hyperlink ref="F26" location="'G11'!A1" display="G11"/>
    <hyperlink ref="F27" location="'G12'!A1" display="G12"/>
    <hyperlink ref="F28" location="'G13'!A1" display="G13"/>
    <hyperlink ref="F29" location="'G14'!A1" display="G14"/>
    <hyperlink ref="F32" location="'G15'!A1" display="G15"/>
    <hyperlink ref="F33" location="'G16'!A1" display="G16"/>
    <hyperlink ref="F34" location="'G17'!A1" display="G17"/>
    <hyperlink ref="F35" location="'G18'!A1" display="G18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E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1" ht="69" customHeight="1" thickBot="1" x14ac:dyDescent="0.35">
      <c r="A1" s="90" t="s">
        <v>94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1" ht="15" customHeight="1" x14ac:dyDescent="0.3"/>
    <row r="3" spans="1:31" s="7" customFormat="1" ht="15" customHeight="1" thickBot="1" x14ac:dyDescent="0.35">
      <c r="A3" s="55" t="str">
        <f>Índice!F35</f>
        <v>G18</v>
      </c>
      <c r="B3" s="55" t="str">
        <f>Índice!G35</f>
        <v>Variação da estrutura de passivo (2006-2015, em pontos percentuais)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1" s="9" customFormat="1" ht="15" customHeight="1" x14ac:dyDescent="0.2">
      <c r="A4" s="8" t="s">
        <v>14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1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1" s="10" customFormat="1" ht="36" customHeight="1" x14ac:dyDescent="0.3">
      <c r="E6" s="37"/>
      <c r="F6" s="36"/>
      <c r="G6" s="47"/>
      <c r="H6" s="93" t="s">
        <v>157</v>
      </c>
      <c r="I6" s="94"/>
      <c r="J6" s="95" t="s">
        <v>158</v>
      </c>
      <c r="K6" s="94"/>
      <c r="L6" s="95" t="s">
        <v>159</v>
      </c>
      <c r="M6" s="94"/>
      <c r="N6" s="95" t="s">
        <v>160</v>
      </c>
      <c r="O6" s="94"/>
      <c r="P6" s="95" t="s">
        <v>161</v>
      </c>
      <c r="Q6" s="94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1" ht="27" customHeight="1" x14ac:dyDescent="0.3">
      <c r="E7" s="93" t="s">
        <v>27</v>
      </c>
      <c r="F7" s="93"/>
      <c r="G7" s="93"/>
      <c r="H7" s="96">
        <v>2.1</v>
      </c>
      <c r="I7" s="97"/>
      <c r="J7" s="96">
        <v>-1.4</v>
      </c>
      <c r="K7" s="97"/>
      <c r="L7" s="96">
        <v>2.7</v>
      </c>
      <c r="M7" s="97"/>
      <c r="N7" s="96">
        <v>-0.1</v>
      </c>
      <c r="O7" s="97"/>
      <c r="P7" s="96">
        <v>-3.3</v>
      </c>
      <c r="Q7" s="97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0"/>
      <c r="AE7" s="10"/>
    </row>
    <row r="8" spans="1:31" ht="27" customHeight="1" x14ac:dyDescent="0.3">
      <c r="E8" s="93" t="s">
        <v>24</v>
      </c>
      <c r="F8" s="93"/>
      <c r="G8" s="93"/>
      <c r="H8" s="96">
        <v>6.7</v>
      </c>
      <c r="I8" s="97"/>
      <c r="J8" s="96">
        <v>-3.1</v>
      </c>
      <c r="K8" s="97"/>
      <c r="L8" s="96">
        <v>0</v>
      </c>
      <c r="M8" s="97"/>
      <c r="N8" s="96">
        <v>-2.2000000000000002</v>
      </c>
      <c r="O8" s="97"/>
      <c r="P8" s="96">
        <v>-1.3</v>
      </c>
      <c r="Q8" s="97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  <c r="AE8" s="10"/>
    </row>
    <row r="9" spans="1:31" ht="27" customHeight="1" x14ac:dyDescent="0.3">
      <c r="E9" s="93" t="s">
        <v>25</v>
      </c>
      <c r="F9" s="93"/>
      <c r="G9" s="93"/>
      <c r="H9" s="96">
        <v>0</v>
      </c>
      <c r="I9" s="97"/>
      <c r="J9" s="96">
        <v>-1.4</v>
      </c>
      <c r="K9" s="97"/>
      <c r="L9" s="96">
        <v>5.7</v>
      </c>
      <c r="M9" s="97"/>
      <c r="N9" s="96">
        <v>-3.7</v>
      </c>
      <c r="O9" s="97"/>
      <c r="P9" s="96">
        <v>-0.6</v>
      </c>
      <c r="Q9" s="97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0"/>
      <c r="AD9" s="10"/>
      <c r="AE9" s="10"/>
    </row>
    <row r="10" spans="1:31" ht="27" customHeight="1" x14ac:dyDescent="0.3">
      <c r="E10" s="93" t="s">
        <v>31</v>
      </c>
      <c r="F10" s="93"/>
      <c r="G10" s="93"/>
      <c r="H10" s="96">
        <v>1.1000000000000001</v>
      </c>
      <c r="I10" s="97"/>
      <c r="J10" s="96">
        <v>-3.7</v>
      </c>
      <c r="K10" s="97"/>
      <c r="L10" s="96">
        <v>7.7</v>
      </c>
      <c r="M10" s="97"/>
      <c r="N10" s="96">
        <v>-6.5</v>
      </c>
      <c r="O10" s="97"/>
      <c r="P10" s="96">
        <v>1.4</v>
      </c>
      <c r="Q10" s="97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0"/>
      <c r="AD10" s="10"/>
      <c r="AE10" s="10"/>
    </row>
    <row r="11" spans="1:31" ht="27" customHeight="1" x14ac:dyDescent="0.3">
      <c r="E11" s="93" t="s">
        <v>26</v>
      </c>
      <c r="F11" s="93"/>
      <c r="G11" s="93"/>
      <c r="H11" s="96">
        <v>3.8</v>
      </c>
      <c r="I11" s="97"/>
      <c r="J11" s="96">
        <v>-2.7</v>
      </c>
      <c r="K11" s="97"/>
      <c r="L11" s="96">
        <v>2</v>
      </c>
      <c r="M11" s="97"/>
      <c r="N11" s="96">
        <v>-3.3</v>
      </c>
      <c r="O11" s="97"/>
      <c r="P11" s="96">
        <v>0.2</v>
      </c>
      <c r="Q11" s="97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10"/>
      <c r="AD11" s="10"/>
      <c r="AE11" s="10"/>
    </row>
    <row r="12" spans="1:31" ht="27" customHeight="1" x14ac:dyDescent="0.3">
      <c r="E12" s="93" t="s">
        <v>28</v>
      </c>
      <c r="F12" s="93"/>
      <c r="G12" s="93"/>
      <c r="H12" s="96">
        <v>1.7</v>
      </c>
      <c r="I12" s="97"/>
      <c r="J12" s="96">
        <v>-0.6</v>
      </c>
      <c r="K12" s="97"/>
      <c r="L12" s="96">
        <v>0.8</v>
      </c>
      <c r="M12" s="97"/>
      <c r="N12" s="96">
        <v>-3.2</v>
      </c>
      <c r="O12" s="97"/>
      <c r="P12" s="96">
        <v>1.3</v>
      </c>
      <c r="Q12" s="97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0"/>
      <c r="AD12" s="10"/>
      <c r="AE12" s="10"/>
    </row>
    <row r="13" spans="1:31" ht="27" customHeight="1" x14ac:dyDescent="0.3">
      <c r="E13" s="93" t="s">
        <v>29</v>
      </c>
      <c r="F13" s="93"/>
      <c r="G13" s="93"/>
      <c r="H13" s="96">
        <v>5.9</v>
      </c>
      <c r="I13" s="97"/>
      <c r="J13" s="96">
        <v>-1.1000000000000001</v>
      </c>
      <c r="K13" s="97"/>
      <c r="L13" s="96">
        <v>1.1000000000000001</v>
      </c>
      <c r="M13" s="97"/>
      <c r="N13" s="96">
        <v>-6.9</v>
      </c>
      <c r="O13" s="97"/>
      <c r="P13" s="96">
        <v>1.1000000000000001</v>
      </c>
      <c r="Q13" s="97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10"/>
      <c r="AD13" s="10"/>
      <c r="AE13" s="10"/>
    </row>
    <row r="14" spans="1:31" ht="27" customHeight="1" x14ac:dyDescent="0.3">
      <c r="E14" s="93" t="s">
        <v>30</v>
      </c>
      <c r="F14" s="93"/>
      <c r="G14" s="93"/>
      <c r="H14" s="96">
        <v>1.7</v>
      </c>
      <c r="I14" s="97"/>
      <c r="J14" s="96">
        <v>-5.2</v>
      </c>
      <c r="K14" s="97"/>
      <c r="L14" s="96">
        <v>8.1</v>
      </c>
      <c r="M14" s="97"/>
      <c r="N14" s="96">
        <v>-3.2</v>
      </c>
      <c r="O14" s="97"/>
      <c r="P14" s="96">
        <v>-1.4</v>
      </c>
      <c r="Q14" s="97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10"/>
      <c r="AD14" s="10"/>
      <c r="AE14" s="10"/>
    </row>
    <row r="15" spans="1:31" ht="20.100000000000001" customHeight="1" x14ac:dyDescent="0.3"/>
    <row r="16" spans="1:31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en7Veywr31LuZkrNtNk7ABKFlmdDman09qBb9WSvZbYlm7RYmuGJ7s37qQuNPWUjV+bTP/HNiuYOw2maw9tKkA==" saltValue="PVnVe+zFpY/EUitbDj2HUw==" spinCount="100000" sheet="1" objects="1" scenarios="1"/>
  <mergeCells count="55">
    <mergeCell ref="P7:Q7"/>
    <mergeCell ref="A1:U1"/>
    <mergeCell ref="H6:I6"/>
    <mergeCell ref="J6:K6"/>
    <mergeCell ref="L6:M6"/>
    <mergeCell ref="N6:O6"/>
    <mergeCell ref="P6:Q6"/>
    <mergeCell ref="E7:G7"/>
    <mergeCell ref="H7:I7"/>
    <mergeCell ref="J7:K7"/>
    <mergeCell ref="L7:M7"/>
    <mergeCell ref="N7:O7"/>
    <mergeCell ref="P9:Q9"/>
    <mergeCell ref="E8:G8"/>
    <mergeCell ref="H8:I8"/>
    <mergeCell ref="J8:K8"/>
    <mergeCell ref="L8:M8"/>
    <mergeCell ref="N8:O8"/>
    <mergeCell ref="P8:Q8"/>
    <mergeCell ref="E9:G9"/>
    <mergeCell ref="H9:I9"/>
    <mergeCell ref="J9:K9"/>
    <mergeCell ref="L9:M9"/>
    <mergeCell ref="N9:O9"/>
    <mergeCell ref="P11:Q11"/>
    <mergeCell ref="E10:G10"/>
    <mergeCell ref="H10:I10"/>
    <mergeCell ref="J10:K10"/>
    <mergeCell ref="L10:M10"/>
    <mergeCell ref="N10:O10"/>
    <mergeCell ref="P10:Q10"/>
    <mergeCell ref="E11:G11"/>
    <mergeCell ref="H11:I11"/>
    <mergeCell ref="J11:K11"/>
    <mergeCell ref="L11:M11"/>
    <mergeCell ref="N11:O11"/>
    <mergeCell ref="P13:Q13"/>
    <mergeCell ref="E12:G12"/>
    <mergeCell ref="H12:I12"/>
    <mergeCell ref="J12:K12"/>
    <mergeCell ref="L12:M12"/>
    <mergeCell ref="N12:O12"/>
    <mergeCell ref="P12:Q12"/>
    <mergeCell ref="E13:G13"/>
    <mergeCell ref="H13:I13"/>
    <mergeCell ref="J13:K13"/>
    <mergeCell ref="L13:M13"/>
    <mergeCell ref="N13:O13"/>
    <mergeCell ref="E14:G14"/>
    <mergeCell ref="A16:U16"/>
    <mergeCell ref="H14:I14"/>
    <mergeCell ref="J14:K14"/>
    <mergeCell ref="L14:M14"/>
    <mergeCell ref="N14:O14"/>
    <mergeCell ref="P14:Q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832326"/>
  </sheetPr>
  <dimension ref="A1:R90"/>
  <sheetViews>
    <sheetView showGridLines="0" zoomScale="80" zoomScaleNormal="80" workbookViewId="0">
      <selection sqref="A1:R1"/>
    </sheetView>
  </sheetViews>
  <sheetFormatPr defaultColWidth="9.109375" defaultRowHeight="14.4" x14ac:dyDescent="0.3"/>
  <cols>
    <col min="1" max="1" width="10.109375" style="6" customWidth="1"/>
    <col min="2" max="2" width="7.88671875" style="6" customWidth="1"/>
    <col min="3" max="18" width="7.6640625" style="6" customWidth="1"/>
    <col min="19" max="23" width="9.109375" style="6"/>
    <col min="24" max="24" width="9.109375" style="6" customWidth="1"/>
    <col min="25" max="16384" width="9.109375" style="6"/>
  </cols>
  <sheetData>
    <row r="1" spans="1:18" ht="69" customHeight="1" x14ac:dyDescent="0.3">
      <c r="A1" s="120" t="s">
        <v>40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customHeight="1" x14ac:dyDescent="0.3"/>
    <row r="3" spans="1:18" ht="15" customHeight="1" thickBot="1" x14ac:dyDescent="0.35">
      <c r="A3" s="43" t="str">
        <f>+Índice!F39</f>
        <v>Q1</v>
      </c>
      <c r="B3" s="44" t="str">
        <f>+Índice!G39</f>
        <v>Caraterização das amostras da base de dados BACH</v>
      </c>
      <c r="C3" s="44"/>
      <c r="D3" s="44"/>
      <c r="E3" s="44"/>
      <c r="F3" s="44"/>
    </row>
    <row r="4" spans="1:18" ht="15" customHeight="1" x14ac:dyDescent="0.3">
      <c r="A4" s="8" t="s">
        <v>37</v>
      </c>
      <c r="J4" s="35"/>
      <c r="K4" s="35"/>
      <c r="P4" s="35"/>
      <c r="Q4" s="35"/>
      <c r="R4" s="35"/>
    </row>
    <row r="5" spans="1:18" s="31" customFormat="1" ht="47.25" customHeight="1" x14ac:dyDescent="0.2">
      <c r="A5" s="9"/>
      <c r="B5" s="51"/>
      <c r="C5" s="123" t="s">
        <v>137</v>
      </c>
      <c r="D5" s="124"/>
      <c r="E5" s="123" t="s">
        <v>138</v>
      </c>
      <c r="F5" s="124"/>
      <c r="G5" s="123" t="s">
        <v>139</v>
      </c>
      <c r="H5" s="124"/>
      <c r="I5" s="123" t="s">
        <v>140</v>
      </c>
      <c r="J5" s="124"/>
      <c r="K5" s="123" t="s">
        <v>141</v>
      </c>
      <c r="L5" s="124"/>
      <c r="M5" s="123" t="s">
        <v>142</v>
      </c>
      <c r="N5" s="124"/>
      <c r="O5" s="123" t="s">
        <v>143</v>
      </c>
      <c r="P5" s="124"/>
      <c r="Q5" s="123" t="s">
        <v>144</v>
      </c>
      <c r="R5" s="124"/>
    </row>
    <row r="6" spans="1:18" s="31" customFormat="1" ht="48" customHeight="1" x14ac:dyDescent="0.2">
      <c r="A6" s="121" t="s">
        <v>115</v>
      </c>
      <c r="B6" s="122"/>
      <c r="C6" s="60" t="s">
        <v>146</v>
      </c>
      <c r="D6" s="59" t="s">
        <v>148</v>
      </c>
      <c r="E6" s="70" t="s">
        <v>146</v>
      </c>
      <c r="F6" s="59" t="s">
        <v>148</v>
      </c>
      <c r="G6" s="70" t="s">
        <v>146</v>
      </c>
      <c r="H6" s="59" t="s">
        <v>148</v>
      </c>
      <c r="I6" s="70" t="s">
        <v>146</v>
      </c>
      <c r="J6" s="59" t="s">
        <v>148</v>
      </c>
      <c r="K6" s="70" t="s">
        <v>146</v>
      </c>
      <c r="L6" s="59" t="s">
        <v>148</v>
      </c>
      <c r="M6" s="70" t="s">
        <v>146</v>
      </c>
      <c r="N6" s="59" t="s">
        <v>148</v>
      </c>
      <c r="O6" s="70" t="s">
        <v>146</v>
      </c>
      <c r="P6" s="59" t="s">
        <v>148</v>
      </c>
      <c r="Q6" s="70" t="s">
        <v>146</v>
      </c>
      <c r="R6" s="59" t="s">
        <v>148</v>
      </c>
    </row>
    <row r="7" spans="1:18" s="31" customFormat="1" ht="20.25" customHeight="1" x14ac:dyDescent="0.2">
      <c r="A7" s="121" t="s">
        <v>116</v>
      </c>
      <c r="B7" s="122"/>
      <c r="C7" s="61">
        <v>1</v>
      </c>
      <c r="D7" s="71">
        <v>1</v>
      </c>
      <c r="E7" s="69">
        <v>1.7</v>
      </c>
      <c r="F7" s="71">
        <v>1</v>
      </c>
      <c r="G7" s="71">
        <v>1</v>
      </c>
      <c r="H7" s="71">
        <v>0.5</v>
      </c>
      <c r="I7" s="71">
        <v>0.2</v>
      </c>
      <c r="J7" s="71">
        <v>0.1</v>
      </c>
      <c r="K7" s="71">
        <v>1</v>
      </c>
      <c r="L7" s="71">
        <v>0.8</v>
      </c>
      <c r="M7" s="71">
        <v>3.8</v>
      </c>
      <c r="N7" s="71">
        <v>2.2999999999999998</v>
      </c>
      <c r="O7" s="71">
        <v>1</v>
      </c>
      <c r="P7" s="71">
        <v>1.3</v>
      </c>
      <c r="Q7" s="71" t="s">
        <v>152</v>
      </c>
      <c r="R7" s="71">
        <v>1.6</v>
      </c>
    </row>
    <row r="8" spans="1:18" s="31" customFormat="1" ht="20.25" customHeight="1" x14ac:dyDescent="0.2">
      <c r="A8" s="121" t="s">
        <v>117</v>
      </c>
      <c r="B8" s="122"/>
      <c r="C8" s="69" t="s">
        <v>152</v>
      </c>
      <c r="D8" s="71">
        <v>0</v>
      </c>
      <c r="E8" s="69">
        <v>0</v>
      </c>
      <c r="F8" s="71">
        <v>0</v>
      </c>
      <c r="G8" s="71">
        <v>0</v>
      </c>
      <c r="H8" s="71">
        <v>0.2</v>
      </c>
      <c r="I8" s="71">
        <v>0</v>
      </c>
      <c r="J8" s="71">
        <v>0.4</v>
      </c>
      <c r="K8" s="71">
        <v>0</v>
      </c>
      <c r="L8" s="71">
        <v>2.2999999999999998</v>
      </c>
      <c r="M8" s="126">
        <v>3</v>
      </c>
      <c r="N8" s="71">
        <v>0.6</v>
      </c>
      <c r="O8" s="71">
        <v>1</v>
      </c>
      <c r="P8" s="71">
        <v>1.1000000000000001</v>
      </c>
      <c r="Q8" s="71">
        <v>0</v>
      </c>
      <c r="R8" s="71">
        <v>0.3</v>
      </c>
    </row>
    <row r="9" spans="1:18" s="31" customFormat="1" ht="20.25" customHeight="1" x14ac:dyDescent="0.2">
      <c r="A9" s="121" t="s">
        <v>118</v>
      </c>
      <c r="B9" s="122"/>
      <c r="C9" s="69">
        <v>1.8</v>
      </c>
      <c r="D9" s="71">
        <v>12.5</v>
      </c>
      <c r="E9" s="69">
        <v>1</v>
      </c>
      <c r="F9" s="71">
        <v>24.2</v>
      </c>
      <c r="G9" s="71">
        <v>1.1000000000000001</v>
      </c>
      <c r="H9" s="71">
        <v>24.5</v>
      </c>
      <c r="I9" s="71">
        <v>1.1000000000000001</v>
      </c>
      <c r="J9" s="71">
        <v>41</v>
      </c>
      <c r="K9" s="71">
        <v>1</v>
      </c>
      <c r="L9" s="71">
        <v>36.799999999999997</v>
      </c>
      <c r="M9" s="127"/>
      <c r="N9" s="71">
        <v>27.2</v>
      </c>
      <c r="O9" s="71">
        <v>1</v>
      </c>
      <c r="P9" s="71">
        <v>25.5</v>
      </c>
      <c r="Q9" s="71">
        <v>1</v>
      </c>
      <c r="R9" s="71">
        <v>19</v>
      </c>
    </row>
    <row r="10" spans="1:18" s="31" customFormat="1" ht="20.25" customHeight="1" x14ac:dyDescent="0.2">
      <c r="A10" s="121" t="s">
        <v>119</v>
      </c>
      <c r="B10" s="122"/>
      <c r="C10" s="69">
        <v>1</v>
      </c>
      <c r="D10" s="71">
        <v>1</v>
      </c>
      <c r="E10" s="69">
        <v>0.9</v>
      </c>
      <c r="F10" s="71">
        <v>1</v>
      </c>
      <c r="G10" s="71">
        <v>1.2</v>
      </c>
      <c r="H10" s="71">
        <v>1.7</v>
      </c>
      <c r="I10" s="71">
        <v>1.4</v>
      </c>
      <c r="J10" s="71">
        <v>17.7</v>
      </c>
      <c r="K10" s="71">
        <v>1</v>
      </c>
      <c r="L10" s="71">
        <v>7.1</v>
      </c>
      <c r="M10" s="127"/>
      <c r="N10" s="71">
        <v>0.8</v>
      </c>
      <c r="O10" s="71">
        <v>1</v>
      </c>
      <c r="P10" s="71">
        <v>6.1</v>
      </c>
      <c r="Q10" s="71">
        <v>1.4</v>
      </c>
      <c r="R10" s="71">
        <v>0.6</v>
      </c>
    </row>
    <row r="11" spans="1:18" s="31" customFormat="1" ht="20.25" customHeight="1" x14ac:dyDescent="0.2">
      <c r="A11" s="121" t="s">
        <v>120</v>
      </c>
      <c r="B11" s="122"/>
      <c r="C11" s="69">
        <v>1</v>
      </c>
      <c r="D11" s="71">
        <v>1</v>
      </c>
      <c r="E11" s="69">
        <v>0.8</v>
      </c>
      <c r="F11" s="71">
        <v>1</v>
      </c>
      <c r="G11" s="71">
        <v>1.1000000000000001</v>
      </c>
      <c r="H11" s="71">
        <v>1.3</v>
      </c>
      <c r="I11" s="71">
        <v>0.8</v>
      </c>
      <c r="J11" s="71">
        <v>0.7</v>
      </c>
      <c r="K11" s="71">
        <v>1</v>
      </c>
      <c r="L11" s="71">
        <v>1.3</v>
      </c>
      <c r="M11" s="128"/>
      <c r="N11" s="71">
        <v>2.5</v>
      </c>
      <c r="O11" s="71">
        <v>0.9</v>
      </c>
      <c r="P11" s="71">
        <v>0.9</v>
      </c>
      <c r="Q11" s="71">
        <v>1.3</v>
      </c>
      <c r="R11" s="71">
        <v>1.9</v>
      </c>
    </row>
    <row r="12" spans="1:18" s="31" customFormat="1" ht="20.25" customHeight="1" x14ac:dyDescent="0.2">
      <c r="A12" s="121" t="s">
        <v>121</v>
      </c>
      <c r="B12" s="122"/>
      <c r="C12" s="69">
        <v>1.5</v>
      </c>
      <c r="D12" s="71">
        <v>15.6</v>
      </c>
      <c r="E12" s="69">
        <v>1</v>
      </c>
      <c r="F12" s="71">
        <v>10.1</v>
      </c>
      <c r="G12" s="71">
        <v>1</v>
      </c>
      <c r="H12" s="71">
        <v>9.1</v>
      </c>
      <c r="I12" s="71">
        <v>0.6</v>
      </c>
      <c r="J12" s="71">
        <v>1.8</v>
      </c>
      <c r="K12" s="71">
        <v>1</v>
      </c>
      <c r="L12" s="71">
        <v>4.3</v>
      </c>
      <c r="M12" s="71">
        <v>0.8</v>
      </c>
      <c r="N12" s="71">
        <v>9.8000000000000007</v>
      </c>
      <c r="O12" s="71">
        <v>1</v>
      </c>
      <c r="P12" s="71">
        <v>5.7</v>
      </c>
      <c r="Q12" s="71">
        <v>0.9</v>
      </c>
      <c r="R12" s="71">
        <v>7</v>
      </c>
    </row>
    <row r="13" spans="1:18" s="31" customFormat="1" ht="20.25" customHeight="1" x14ac:dyDescent="0.2">
      <c r="A13" s="121" t="s">
        <v>122</v>
      </c>
      <c r="B13" s="122"/>
      <c r="C13" s="69">
        <v>0.9</v>
      </c>
      <c r="D13" s="71">
        <v>20.8</v>
      </c>
      <c r="E13" s="69">
        <v>1</v>
      </c>
      <c r="F13" s="71">
        <v>21.2</v>
      </c>
      <c r="G13" s="71">
        <v>1.1000000000000001</v>
      </c>
      <c r="H13" s="71">
        <v>22.5</v>
      </c>
      <c r="I13" s="71">
        <v>0.9</v>
      </c>
      <c r="J13" s="71">
        <v>23.2</v>
      </c>
      <c r="K13" s="71">
        <v>1</v>
      </c>
      <c r="L13" s="71">
        <v>30.7</v>
      </c>
      <c r="M13" s="71">
        <v>1.1000000000000001</v>
      </c>
      <c r="N13" s="71">
        <v>29.3</v>
      </c>
      <c r="O13" s="71">
        <v>1</v>
      </c>
      <c r="P13" s="71">
        <v>37.799999999999997</v>
      </c>
      <c r="Q13" s="71">
        <v>1</v>
      </c>
      <c r="R13" s="71">
        <v>23.6</v>
      </c>
    </row>
    <row r="14" spans="1:18" s="31" customFormat="1" ht="20.25" customHeight="1" x14ac:dyDescent="0.2">
      <c r="A14" s="121" t="s">
        <v>123</v>
      </c>
      <c r="B14" s="122"/>
      <c r="C14" s="69">
        <v>1.3</v>
      </c>
      <c r="D14" s="71">
        <v>5.2</v>
      </c>
      <c r="E14" s="69">
        <v>1</v>
      </c>
      <c r="F14" s="71">
        <v>10.1</v>
      </c>
      <c r="G14" s="71">
        <v>0.9</v>
      </c>
      <c r="H14" s="71">
        <v>9</v>
      </c>
      <c r="I14" s="71">
        <v>0.9</v>
      </c>
      <c r="J14" s="71">
        <v>3.6</v>
      </c>
      <c r="K14" s="71">
        <v>1</v>
      </c>
      <c r="L14" s="71">
        <v>5.4</v>
      </c>
      <c r="M14" s="71">
        <v>0.8</v>
      </c>
      <c r="N14" s="71">
        <v>5.7</v>
      </c>
      <c r="O14" s="71">
        <v>1</v>
      </c>
      <c r="P14" s="71">
        <v>5.8</v>
      </c>
      <c r="Q14" s="71">
        <v>1.2</v>
      </c>
      <c r="R14" s="71">
        <v>7.2</v>
      </c>
    </row>
    <row r="15" spans="1:18" s="31" customFormat="1" ht="20.25" customHeight="1" x14ac:dyDescent="0.2">
      <c r="A15" s="121" t="s">
        <v>124</v>
      </c>
      <c r="B15" s="122"/>
      <c r="C15" s="69">
        <v>0.7</v>
      </c>
      <c r="D15" s="71">
        <v>7.3</v>
      </c>
      <c r="E15" s="69">
        <v>0.9</v>
      </c>
      <c r="F15" s="71">
        <v>3</v>
      </c>
      <c r="G15" s="71">
        <v>0.9</v>
      </c>
      <c r="H15" s="71">
        <v>4</v>
      </c>
      <c r="I15" s="71">
        <v>0.4</v>
      </c>
      <c r="J15" s="71">
        <v>0.3</v>
      </c>
      <c r="K15" s="71">
        <v>1</v>
      </c>
      <c r="L15" s="71">
        <v>1.3</v>
      </c>
      <c r="M15" s="71">
        <v>0.8</v>
      </c>
      <c r="N15" s="71">
        <v>2.1</v>
      </c>
      <c r="O15" s="71">
        <v>1</v>
      </c>
      <c r="P15" s="71">
        <v>2.5</v>
      </c>
      <c r="Q15" s="71">
        <v>0.9</v>
      </c>
      <c r="R15" s="71">
        <v>6.8</v>
      </c>
    </row>
    <row r="16" spans="1:18" s="31" customFormat="1" ht="20.25" customHeight="1" x14ac:dyDescent="0.2">
      <c r="A16" s="121" t="s">
        <v>125</v>
      </c>
      <c r="B16" s="122"/>
      <c r="C16" s="69">
        <v>0.7</v>
      </c>
      <c r="D16" s="71">
        <v>4.2</v>
      </c>
      <c r="E16" s="69">
        <v>0.9</v>
      </c>
      <c r="F16" s="71">
        <v>4</v>
      </c>
      <c r="G16" s="71">
        <v>0.9</v>
      </c>
      <c r="H16" s="71">
        <v>4.5999999999999996</v>
      </c>
      <c r="I16" s="71">
        <v>0.9</v>
      </c>
      <c r="J16" s="71">
        <v>4</v>
      </c>
      <c r="K16" s="71">
        <v>1</v>
      </c>
      <c r="L16" s="71">
        <v>4.3</v>
      </c>
      <c r="M16" s="71">
        <v>0.8</v>
      </c>
      <c r="N16" s="71">
        <v>3.4</v>
      </c>
      <c r="O16" s="71">
        <v>1</v>
      </c>
      <c r="P16" s="71">
        <v>3.7</v>
      </c>
      <c r="Q16" s="71">
        <v>1.1000000000000001</v>
      </c>
      <c r="R16" s="71">
        <v>4.9000000000000004</v>
      </c>
    </row>
    <row r="17" spans="1:18" s="31" customFormat="1" ht="20.25" customHeight="1" x14ac:dyDescent="0.2">
      <c r="A17" s="121" t="s">
        <v>126</v>
      </c>
      <c r="B17" s="122"/>
      <c r="C17" s="69">
        <v>1.2</v>
      </c>
      <c r="D17" s="71">
        <v>14.6</v>
      </c>
      <c r="E17" s="69">
        <v>1.3</v>
      </c>
      <c r="F17" s="71">
        <v>1</v>
      </c>
      <c r="G17" s="71">
        <v>0.5</v>
      </c>
      <c r="H17" s="71">
        <v>0.8</v>
      </c>
      <c r="I17" s="71">
        <v>1.1000000000000001</v>
      </c>
      <c r="J17" s="71">
        <v>1.3</v>
      </c>
      <c r="K17" s="71">
        <v>1</v>
      </c>
      <c r="L17" s="71">
        <v>0.2</v>
      </c>
      <c r="M17" s="71">
        <v>1.6</v>
      </c>
      <c r="N17" s="71">
        <v>3.8</v>
      </c>
      <c r="O17" s="71">
        <v>1</v>
      </c>
      <c r="P17" s="71">
        <v>1.2</v>
      </c>
      <c r="Q17" s="71">
        <v>0.9</v>
      </c>
      <c r="R17" s="71">
        <v>1.1000000000000001</v>
      </c>
    </row>
    <row r="18" spans="1:18" s="31" customFormat="1" ht="20.25" customHeight="1" x14ac:dyDescent="0.2">
      <c r="A18" s="121" t="s">
        <v>145</v>
      </c>
      <c r="B18" s="122"/>
      <c r="C18" s="69">
        <v>0.7</v>
      </c>
      <c r="D18" s="71">
        <v>9.4</v>
      </c>
      <c r="E18" s="69">
        <v>1.1000000000000001</v>
      </c>
      <c r="F18" s="71">
        <v>5.0999999999999996</v>
      </c>
      <c r="G18" s="71">
        <v>0.9</v>
      </c>
      <c r="H18" s="71">
        <v>5.3</v>
      </c>
      <c r="I18" s="71">
        <v>0.5</v>
      </c>
      <c r="J18" s="71">
        <v>1.3</v>
      </c>
      <c r="K18" s="71">
        <v>1</v>
      </c>
      <c r="L18" s="71">
        <v>2.2000000000000002</v>
      </c>
      <c r="M18" s="71" t="s">
        <v>152</v>
      </c>
      <c r="N18" s="71">
        <v>4.7</v>
      </c>
      <c r="O18" s="71">
        <v>1</v>
      </c>
      <c r="P18" s="71">
        <v>2.9</v>
      </c>
      <c r="Q18" s="71">
        <v>1</v>
      </c>
      <c r="R18" s="71">
        <v>5.9</v>
      </c>
    </row>
    <row r="19" spans="1:18" s="31" customFormat="1" ht="20.25" customHeight="1" x14ac:dyDescent="0.2">
      <c r="A19" s="121" t="s">
        <v>127</v>
      </c>
      <c r="B19" s="122"/>
      <c r="C19" s="69">
        <v>1</v>
      </c>
      <c r="D19" s="71">
        <v>4.2</v>
      </c>
      <c r="E19" s="69">
        <v>1</v>
      </c>
      <c r="F19" s="71">
        <v>13.1</v>
      </c>
      <c r="G19" s="71">
        <v>1.1000000000000001</v>
      </c>
      <c r="H19" s="71">
        <v>12.2</v>
      </c>
      <c r="I19" s="71">
        <v>0.6</v>
      </c>
      <c r="J19" s="71">
        <v>1.5</v>
      </c>
      <c r="K19" s="71">
        <v>1</v>
      </c>
      <c r="L19" s="71">
        <v>2.5</v>
      </c>
      <c r="M19" s="71">
        <v>1</v>
      </c>
      <c r="N19" s="71">
        <v>3.3</v>
      </c>
      <c r="O19" s="71">
        <v>1</v>
      </c>
      <c r="P19" s="71">
        <v>2.9</v>
      </c>
      <c r="Q19" s="71">
        <v>1</v>
      </c>
      <c r="R19" s="71">
        <v>12.4</v>
      </c>
    </row>
    <row r="20" spans="1:18" s="31" customFormat="1" ht="20.25" customHeight="1" x14ac:dyDescent="0.2">
      <c r="A20" s="121" t="s">
        <v>128</v>
      </c>
      <c r="B20" s="122"/>
      <c r="C20" s="69">
        <v>0</v>
      </c>
      <c r="D20" s="71">
        <v>0</v>
      </c>
      <c r="E20" s="69">
        <v>0</v>
      </c>
      <c r="F20" s="71">
        <v>0</v>
      </c>
      <c r="G20" s="71">
        <v>0.5</v>
      </c>
      <c r="H20" s="71">
        <v>0.3</v>
      </c>
      <c r="I20" s="71">
        <v>0.5</v>
      </c>
      <c r="J20" s="71">
        <v>0.1</v>
      </c>
      <c r="K20" s="71" t="s">
        <v>152</v>
      </c>
      <c r="L20" s="71" t="s">
        <v>152</v>
      </c>
      <c r="M20" s="71">
        <v>0.2</v>
      </c>
      <c r="N20" s="71">
        <v>0.6</v>
      </c>
      <c r="O20" s="71">
        <v>1</v>
      </c>
      <c r="P20" s="71">
        <v>0.4</v>
      </c>
      <c r="Q20" s="71">
        <v>0.6</v>
      </c>
      <c r="R20" s="71">
        <v>1.5</v>
      </c>
    </row>
    <row r="21" spans="1:18" s="31" customFormat="1" ht="20.25" customHeight="1" x14ac:dyDescent="0.2">
      <c r="A21" s="121" t="s">
        <v>129</v>
      </c>
      <c r="B21" s="122"/>
      <c r="C21" s="69">
        <v>1</v>
      </c>
      <c r="D21" s="71">
        <v>1</v>
      </c>
      <c r="E21" s="69">
        <v>1.1000000000000001</v>
      </c>
      <c r="F21" s="71">
        <v>3</v>
      </c>
      <c r="G21" s="71">
        <v>0.6</v>
      </c>
      <c r="H21" s="71">
        <v>2.8</v>
      </c>
      <c r="I21" s="71">
        <v>1.8</v>
      </c>
      <c r="J21" s="71">
        <v>2.5</v>
      </c>
      <c r="K21" s="71" t="s">
        <v>152</v>
      </c>
      <c r="L21" s="71" t="s">
        <v>152</v>
      </c>
      <c r="M21" s="71">
        <v>0.3</v>
      </c>
      <c r="N21" s="71">
        <v>2.9</v>
      </c>
      <c r="O21" s="71">
        <v>1</v>
      </c>
      <c r="P21" s="71">
        <v>1.7</v>
      </c>
      <c r="Q21" s="71">
        <v>0.9</v>
      </c>
      <c r="R21" s="71">
        <v>3.9</v>
      </c>
    </row>
    <row r="22" spans="1:18" s="31" customFormat="1" ht="20.25" customHeight="1" x14ac:dyDescent="0.2">
      <c r="A22" s="121" t="s">
        <v>130</v>
      </c>
      <c r="B22" s="122"/>
      <c r="C22" s="69">
        <v>0.5</v>
      </c>
      <c r="D22" s="71">
        <v>1</v>
      </c>
      <c r="E22" s="69">
        <v>1.7</v>
      </c>
      <c r="F22" s="71">
        <v>1</v>
      </c>
      <c r="G22" s="71">
        <v>0.8</v>
      </c>
      <c r="H22" s="71">
        <v>0.6</v>
      </c>
      <c r="I22" s="71">
        <v>0.6</v>
      </c>
      <c r="J22" s="71">
        <v>0.3</v>
      </c>
      <c r="K22" s="71">
        <v>1</v>
      </c>
      <c r="L22" s="71">
        <v>0.7</v>
      </c>
      <c r="M22" s="71">
        <v>0.4</v>
      </c>
      <c r="N22" s="71">
        <v>0.4</v>
      </c>
      <c r="O22" s="71">
        <v>1</v>
      </c>
      <c r="P22" s="71">
        <v>0.5</v>
      </c>
      <c r="Q22" s="71">
        <v>0.6</v>
      </c>
      <c r="R22" s="71">
        <v>1.1000000000000001</v>
      </c>
    </row>
    <row r="23" spans="1:18" s="31" customFormat="1" ht="20.25" customHeight="1" x14ac:dyDescent="0.2">
      <c r="A23" s="121" t="s">
        <v>131</v>
      </c>
      <c r="B23" s="122"/>
      <c r="C23" s="69">
        <v>0.5</v>
      </c>
      <c r="D23" s="71">
        <v>1</v>
      </c>
      <c r="E23" s="69">
        <v>1</v>
      </c>
      <c r="F23" s="71">
        <v>1</v>
      </c>
      <c r="G23" s="71">
        <v>0.5</v>
      </c>
      <c r="H23" s="71">
        <v>0.6</v>
      </c>
      <c r="I23" s="71">
        <v>0.4</v>
      </c>
      <c r="J23" s="71">
        <v>0.2</v>
      </c>
      <c r="K23" s="71">
        <v>1</v>
      </c>
      <c r="L23" s="71">
        <v>0.2</v>
      </c>
      <c r="M23" s="71">
        <v>0.1</v>
      </c>
      <c r="N23" s="71">
        <v>0.4</v>
      </c>
      <c r="O23" s="71">
        <v>0.9</v>
      </c>
      <c r="P23" s="71">
        <v>0.3</v>
      </c>
      <c r="Q23" s="71">
        <v>1</v>
      </c>
      <c r="R23" s="71">
        <v>1.2</v>
      </c>
    </row>
    <row r="24" spans="1:18" s="31" customFormat="1" ht="20.25" customHeight="1" x14ac:dyDescent="0.2">
      <c r="A24" s="121" t="s">
        <v>43</v>
      </c>
      <c r="B24" s="122"/>
      <c r="C24" s="61" t="s">
        <v>152</v>
      </c>
      <c r="D24" s="71">
        <v>88</v>
      </c>
      <c r="E24" s="69">
        <v>1</v>
      </c>
      <c r="F24" s="71">
        <v>37</v>
      </c>
      <c r="G24" s="71">
        <v>0.8</v>
      </c>
      <c r="H24" s="71">
        <v>30.1</v>
      </c>
      <c r="I24" s="71">
        <v>0.2</v>
      </c>
      <c r="J24" s="71">
        <v>2.1</v>
      </c>
      <c r="K24" s="71">
        <v>1</v>
      </c>
      <c r="L24" s="71">
        <v>22.8</v>
      </c>
      <c r="M24" s="71" t="s">
        <v>152</v>
      </c>
      <c r="N24" s="71">
        <v>84.1</v>
      </c>
      <c r="O24" s="71">
        <v>1</v>
      </c>
      <c r="P24" s="71">
        <v>36.6</v>
      </c>
      <c r="Q24" s="71" t="s">
        <v>152</v>
      </c>
      <c r="R24" s="71">
        <v>47</v>
      </c>
    </row>
    <row r="25" spans="1:18" s="31" customFormat="1" ht="20.25" customHeight="1" x14ac:dyDescent="0.2">
      <c r="A25" s="121" t="s">
        <v>132</v>
      </c>
      <c r="B25" s="122"/>
      <c r="C25" s="69" t="s">
        <v>152</v>
      </c>
      <c r="D25" s="71">
        <v>9</v>
      </c>
      <c r="E25" s="69">
        <v>1</v>
      </c>
      <c r="F25" s="71">
        <v>20</v>
      </c>
      <c r="G25" s="71">
        <v>1.1000000000000001</v>
      </c>
      <c r="H25" s="71">
        <v>20.3</v>
      </c>
      <c r="I25" s="71">
        <v>0.7</v>
      </c>
      <c r="J25" s="71">
        <v>8.3000000000000007</v>
      </c>
      <c r="K25" s="71">
        <v>1</v>
      </c>
      <c r="L25" s="71">
        <v>18.600000000000001</v>
      </c>
      <c r="M25" s="71" t="s">
        <v>152</v>
      </c>
      <c r="N25" s="71">
        <v>12.5</v>
      </c>
      <c r="O25" s="71">
        <v>1</v>
      </c>
      <c r="P25" s="71">
        <v>19.899999999999999</v>
      </c>
      <c r="Q25" s="71" t="s">
        <v>152</v>
      </c>
      <c r="R25" s="71">
        <v>14.5</v>
      </c>
    </row>
    <row r="26" spans="1:18" s="31" customFormat="1" ht="20.25" customHeight="1" x14ac:dyDescent="0.2">
      <c r="A26" s="121" t="s">
        <v>133</v>
      </c>
      <c r="B26" s="122"/>
      <c r="C26" s="69" t="s">
        <v>152</v>
      </c>
      <c r="D26" s="71">
        <v>3</v>
      </c>
      <c r="E26" s="69">
        <v>1</v>
      </c>
      <c r="F26" s="71">
        <v>43</v>
      </c>
      <c r="G26" s="71">
        <v>1.1000000000000001</v>
      </c>
      <c r="H26" s="71">
        <v>49.7</v>
      </c>
      <c r="I26" s="71">
        <v>1.2</v>
      </c>
      <c r="J26" s="71">
        <v>89.5</v>
      </c>
      <c r="K26" s="71">
        <v>1</v>
      </c>
      <c r="L26" s="71">
        <v>58.6</v>
      </c>
      <c r="M26" s="71" t="s">
        <v>152</v>
      </c>
      <c r="N26" s="71">
        <v>3.4</v>
      </c>
      <c r="O26" s="71">
        <v>1</v>
      </c>
      <c r="P26" s="71">
        <v>43.5</v>
      </c>
      <c r="Q26" s="71" t="s">
        <v>152</v>
      </c>
      <c r="R26" s="71">
        <v>38.5</v>
      </c>
    </row>
    <row r="27" spans="1:18" s="31" customFormat="1" ht="25.5" customHeight="1" x14ac:dyDescent="0.15">
      <c r="A27" s="125" t="s">
        <v>147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</row>
    <row r="28" spans="1:18" s="31" customFormat="1" ht="6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19.5" customHeight="1" x14ac:dyDescent="0.3">
      <c r="A29" s="72" t="str">
        <f>+Índice!A42</f>
        <v>ESTUDO 29 | RENDIBILIDADE DAS EMPRESAS PORTUGUESAS E EUROPEIAS 2006-2015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</row>
    <row r="30" spans="1:18" ht="13.5" customHeight="1" x14ac:dyDescent="0.3">
      <c r="L30" s="50"/>
      <c r="R30" s="50" t="s">
        <v>12</v>
      </c>
    </row>
    <row r="31" spans="1:18" ht="19.5" customHeight="1" x14ac:dyDescent="0.3">
      <c r="E31" s="32"/>
    </row>
    <row r="32" spans="1:18" s="11" customFormat="1" ht="19.5" customHeight="1" x14ac:dyDescent="0.3"/>
    <row r="33" spans="10:16" ht="19.5" customHeight="1" x14ac:dyDescent="0.3"/>
    <row r="34" spans="10:16" ht="19.5" customHeight="1" x14ac:dyDescent="0.3"/>
    <row r="35" spans="10:16" ht="19.5" customHeight="1" x14ac:dyDescent="0.3"/>
    <row r="36" spans="10:16" ht="19.5" customHeight="1" x14ac:dyDescent="0.3"/>
    <row r="37" spans="10:16" ht="19.5" customHeight="1" x14ac:dyDescent="0.3">
      <c r="J37" s="11"/>
      <c r="P37" s="11"/>
    </row>
    <row r="38" spans="10:16" ht="19.5" customHeight="1" x14ac:dyDescent="0.3"/>
    <row r="39" spans="10:16" ht="19.5" customHeight="1" x14ac:dyDescent="0.3"/>
    <row r="40" spans="10:16" ht="19.5" customHeight="1" x14ac:dyDescent="0.3"/>
    <row r="41" spans="10:16" ht="19.5" customHeight="1" x14ac:dyDescent="0.3"/>
    <row r="42" spans="10:16" ht="19.5" customHeight="1" x14ac:dyDescent="0.3"/>
    <row r="43" spans="10:16" ht="19.5" customHeight="1" x14ac:dyDescent="0.3"/>
    <row r="44" spans="10:16" ht="19.5" customHeight="1" x14ac:dyDescent="0.3"/>
    <row r="45" spans="10:16" ht="19.5" customHeight="1" x14ac:dyDescent="0.3"/>
    <row r="46" spans="10:16" ht="19.5" customHeight="1" x14ac:dyDescent="0.3"/>
    <row r="47" spans="10:16" ht="19.5" customHeight="1" x14ac:dyDescent="0.3"/>
    <row r="48" spans="10:16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  <row r="90" ht="19.5" customHeight="1" x14ac:dyDescent="0.3"/>
  </sheetData>
  <sheetProtection algorithmName="SHA-512" hashValue="UYjRED46ywObHNLQJctHVt0qzSQvp9iYoQzGHu+1Eg3H5MYyvLC0eZgl1Oz4A3XJWqrZNuvB7FmvTnjEdcuB2Q==" saltValue="fiSjlj4oNsZmGEaazH4u9Q==" spinCount="100000" sheet="1" objects="1" scenarios="1"/>
  <mergeCells count="33">
    <mergeCell ref="A12:B12"/>
    <mergeCell ref="A13:B13"/>
    <mergeCell ref="A14:B14"/>
    <mergeCell ref="M5:N5"/>
    <mergeCell ref="O5:P5"/>
    <mergeCell ref="M8:M11"/>
    <mergeCell ref="A10:B10"/>
    <mergeCell ref="A11:B11"/>
    <mergeCell ref="A6:B6"/>
    <mergeCell ref="A15:B15"/>
    <mergeCell ref="A16:B16"/>
    <mergeCell ref="A29:R29"/>
    <mergeCell ref="A17:B17"/>
    <mergeCell ref="A18:B18"/>
    <mergeCell ref="A19:B19"/>
    <mergeCell ref="A20:B20"/>
    <mergeCell ref="A27:R27"/>
    <mergeCell ref="A21:B21"/>
    <mergeCell ref="A22:B22"/>
    <mergeCell ref="A23:B23"/>
    <mergeCell ref="A24:B24"/>
    <mergeCell ref="A25:B25"/>
    <mergeCell ref="A26:B26"/>
    <mergeCell ref="A1:R1"/>
    <mergeCell ref="A7:B7"/>
    <mergeCell ref="A8:B8"/>
    <mergeCell ref="A9:B9"/>
    <mergeCell ref="C5:D5"/>
    <mergeCell ref="E5:F5"/>
    <mergeCell ref="G5:H5"/>
    <mergeCell ref="I5:J5"/>
    <mergeCell ref="K5:L5"/>
    <mergeCell ref="Q5:R5"/>
  </mergeCells>
  <hyperlinks>
    <hyperlink ref="R3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8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832326"/>
  </sheetPr>
  <dimension ref="A1:U101"/>
  <sheetViews>
    <sheetView showGridLines="0" zoomScale="70" zoomScaleNormal="70" workbookViewId="0">
      <selection sqref="A1:U1"/>
    </sheetView>
  </sheetViews>
  <sheetFormatPr defaultColWidth="9.109375" defaultRowHeight="14.4" x14ac:dyDescent="0.3"/>
  <cols>
    <col min="1" max="1" width="8" style="6" customWidth="1"/>
    <col min="2" max="2" width="7.88671875" style="6" customWidth="1"/>
    <col min="3" max="3" width="6.6640625" style="6" customWidth="1"/>
    <col min="4" max="4" width="7.6640625" style="6" customWidth="1"/>
    <col min="5" max="5" width="8.5546875" style="6" customWidth="1"/>
    <col min="6" max="21" width="7.6640625" style="6" customWidth="1"/>
    <col min="22" max="26" width="9.109375" style="6"/>
    <col min="27" max="27" width="9.109375" style="6" customWidth="1"/>
    <col min="28" max="16384" width="9.109375" style="6"/>
  </cols>
  <sheetData>
    <row r="1" spans="1:21" ht="69" customHeight="1" x14ac:dyDescent="0.3">
      <c r="A1" s="120" t="s">
        <v>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3"/>
    <row r="3" spans="1:21" ht="15" customHeight="1" thickBot="1" x14ac:dyDescent="0.35">
      <c r="A3" s="43" t="str">
        <f>+Índice!F40</f>
        <v>Q2</v>
      </c>
      <c r="B3" s="44" t="str">
        <f>+Índice!G40</f>
        <v>Principais indicadores das empresas portuguesas e europeias (2015)</v>
      </c>
      <c r="C3" s="44"/>
      <c r="D3" s="44"/>
      <c r="E3" s="44"/>
      <c r="F3" s="44"/>
      <c r="G3" s="44"/>
      <c r="H3" s="44"/>
    </row>
    <row r="4" spans="1:21" ht="15" customHeight="1" x14ac:dyDescent="0.3">
      <c r="A4" s="8" t="s">
        <v>14</v>
      </c>
      <c r="L4" s="35"/>
      <c r="M4" s="35"/>
      <c r="R4" s="35"/>
      <c r="S4" s="35"/>
      <c r="T4" s="35"/>
    </row>
    <row r="5" spans="1:21" s="31" customFormat="1" ht="28.5" customHeight="1" x14ac:dyDescent="0.2">
      <c r="A5" s="9"/>
      <c r="B5" s="52"/>
      <c r="C5" s="52"/>
      <c r="D5" s="52"/>
      <c r="E5" s="52"/>
      <c r="F5" s="129" t="s">
        <v>27</v>
      </c>
      <c r="G5" s="130"/>
      <c r="H5" s="129" t="s">
        <v>24</v>
      </c>
      <c r="I5" s="130"/>
      <c r="J5" s="129" t="s">
        <v>25</v>
      </c>
      <c r="K5" s="130"/>
      <c r="L5" s="129" t="s">
        <v>31</v>
      </c>
      <c r="M5" s="130"/>
      <c r="N5" s="129" t="s">
        <v>26</v>
      </c>
      <c r="O5" s="130"/>
      <c r="P5" s="129" t="s">
        <v>28</v>
      </c>
      <c r="Q5" s="130"/>
      <c r="R5" s="129" t="s">
        <v>29</v>
      </c>
      <c r="S5" s="130"/>
      <c r="T5" s="129" t="s">
        <v>30</v>
      </c>
      <c r="U5" s="130"/>
    </row>
    <row r="6" spans="1:21" s="31" customFormat="1" ht="18" customHeight="1" x14ac:dyDescent="0.15">
      <c r="A6" s="135" t="s">
        <v>11</v>
      </c>
      <c r="B6" s="136"/>
      <c r="C6" s="137"/>
      <c r="D6" s="129" t="s">
        <v>102</v>
      </c>
      <c r="E6" s="130"/>
      <c r="F6" s="131">
        <v>6.7</v>
      </c>
      <c r="G6" s="132"/>
      <c r="H6" s="131">
        <v>10.1</v>
      </c>
      <c r="I6" s="132"/>
      <c r="J6" s="131">
        <v>5.6</v>
      </c>
      <c r="K6" s="132"/>
      <c r="L6" s="131">
        <v>5.3</v>
      </c>
      <c r="M6" s="132"/>
      <c r="N6" s="131">
        <v>9.3000000000000007</v>
      </c>
      <c r="O6" s="132"/>
      <c r="P6" s="131">
        <v>4.9000000000000004</v>
      </c>
      <c r="Q6" s="132"/>
      <c r="R6" s="131">
        <v>7.3</v>
      </c>
      <c r="S6" s="132"/>
      <c r="T6" s="131">
        <v>7</v>
      </c>
      <c r="U6" s="132"/>
    </row>
    <row r="7" spans="1:21" s="31" customFormat="1" ht="18" customHeight="1" x14ac:dyDescent="0.15">
      <c r="A7" s="138"/>
      <c r="B7" s="139"/>
      <c r="C7" s="140"/>
      <c r="D7" s="129" t="s">
        <v>17</v>
      </c>
      <c r="E7" s="130"/>
      <c r="F7" s="133">
        <v>5</v>
      </c>
      <c r="G7" s="134"/>
      <c r="H7" s="133">
        <v>1</v>
      </c>
      <c r="I7" s="134"/>
      <c r="J7" s="133">
        <v>6</v>
      </c>
      <c r="K7" s="134"/>
      <c r="L7" s="133">
        <v>7</v>
      </c>
      <c r="M7" s="134"/>
      <c r="N7" s="133">
        <v>2</v>
      </c>
      <c r="O7" s="134"/>
      <c r="P7" s="133">
        <v>8</v>
      </c>
      <c r="Q7" s="134"/>
      <c r="R7" s="133">
        <v>3</v>
      </c>
      <c r="S7" s="134"/>
      <c r="T7" s="133">
        <v>4</v>
      </c>
      <c r="U7" s="134"/>
    </row>
    <row r="8" spans="1:21" s="31" customFormat="1" ht="18" customHeight="1" x14ac:dyDescent="0.15">
      <c r="A8" s="135" t="s">
        <v>75</v>
      </c>
      <c r="B8" s="136"/>
      <c r="C8" s="137"/>
      <c r="D8" s="129" t="s">
        <v>102</v>
      </c>
      <c r="E8" s="130"/>
      <c r="F8" s="131">
        <v>2</v>
      </c>
      <c r="G8" s="132"/>
      <c r="H8" s="131">
        <v>4.5999999999999996</v>
      </c>
      <c r="I8" s="132"/>
      <c r="J8" s="131">
        <v>4</v>
      </c>
      <c r="K8" s="132"/>
      <c r="L8" s="131">
        <v>3.4</v>
      </c>
      <c r="M8" s="132"/>
      <c r="N8" s="131">
        <v>3.1</v>
      </c>
      <c r="O8" s="132"/>
      <c r="P8" s="131">
        <v>1.8</v>
      </c>
      <c r="Q8" s="132"/>
      <c r="R8" s="131">
        <v>3.2</v>
      </c>
      <c r="S8" s="132"/>
      <c r="T8" s="131">
        <v>3.4</v>
      </c>
      <c r="U8" s="132"/>
    </row>
    <row r="9" spans="1:21" s="31" customFormat="1" ht="18" customHeight="1" x14ac:dyDescent="0.15">
      <c r="A9" s="138"/>
      <c r="B9" s="139"/>
      <c r="C9" s="140"/>
      <c r="D9" s="129" t="s">
        <v>17</v>
      </c>
      <c r="E9" s="130"/>
      <c r="F9" s="133">
        <v>7</v>
      </c>
      <c r="G9" s="134"/>
      <c r="H9" s="133">
        <v>1</v>
      </c>
      <c r="I9" s="134"/>
      <c r="J9" s="133">
        <v>2</v>
      </c>
      <c r="K9" s="134"/>
      <c r="L9" s="133">
        <v>3</v>
      </c>
      <c r="M9" s="134"/>
      <c r="N9" s="133">
        <v>6</v>
      </c>
      <c r="O9" s="134"/>
      <c r="P9" s="133">
        <v>8</v>
      </c>
      <c r="Q9" s="134"/>
      <c r="R9" s="133">
        <v>5</v>
      </c>
      <c r="S9" s="134"/>
      <c r="T9" s="133">
        <v>4</v>
      </c>
      <c r="U9" s="134"/>
    </row>
    <row r="10" spans="1:21" s="31" customFormat="1" ht="18" customHeight="1" x14ac:dyDescent="0.15">
      <c r="A10" s="135" t="s">
        <v>18</v>
      </c>
      <c r="B10" s="136"/>
      <c r="C10" s="137"/>
      <c r="D10" s="129" t="s">
        <v>102</v>
      </c>
      <c r="E10" s="130"/>
      <c r="F10" s="131">
        <v>113.4</v>
      </c>
      <c r="G10" s="132"/>
      <c r="H10" s="131">
        <v>73.400000000000006</v>
      </c>
      <c r="I10" s="132"/>
      <c r="J10" s="131">
        <v>65.2</v>
      </c>
      <c r="K10" s="132"/>
      <c r="L10" s="131">
        <v>69.7</v>
      </c>
      <c r="M10" s="132"/>
      <c r="N10" s="131">
        <v>97.3</v>
      </c>
      <c r="O10" s="132"/>
      <c r="P10" s="131">
        <v>87</v>
      </c>
      <c r="Q10" s="132"/>
      <c r="R10" s="131">
        <v>113.3</v>
      </c>
      <c r="S10" s="132"/>
      <c r="T10" s="131">
        <v>64.900000000000006</v>
      </c>
      <c r="U10" s="132"/>
    </row>
    <row r="11" spans="1:21" s="31" customFormat="1" ht="18" customHeight="1" x14ac:dyDescent="0.15">
      <c r="A11" s="138"/>
      <c r="B11" s="139"/>
      <c r="C11" s="140"/>
      <c r="D11" s="129" t="s">
        <v>17</v>
      </c>
      <c r="E11" s="130"/>
      <c r="F11" s="133">
        <v>1</v>
      </c>
      <c r="G11" s="134"/>
      <c r="H11" s="133">
        <v>5</v>
      </c>
      <c r="I11" s="134"/>
      <c r="J11" s="133">
        <v>7</v>
      </c>
      <c r="K11" s="134"/>
      <c r="L11" s="133">
        <v>6</v>
      </c>
      <c r="M11" s="134"/>
      <c r="N11" s="133">
        <v>3</v>
      </c>
      <c r="O11" s="134"/>
      <c r="P11" s="133">
        <v>4</v>
      </c>
      <c r="Q11" s="134"/>
      <c r="R11" s="133">
        <v>2</v>
      </c>
      <c r="S11" s="134"/>
      <c r="T11" s="133">
        <v>8</v>
      </c>
      <c r="U11" s="134"/>
    </row>
    <row r="12" spans="1:21" s="31" customFormat="1" ht="18" customHeight="1" x14ac:dyDescent="0.15">
      <c r="A12" s="135" t="s">
        <v>95</v>
      </c>
      <c r="B12" s="136"/>
      <c r="C12" s="137"/>
      <c r="D12" s="129" t="s">
        <v>102</v>
      </c>
      <c r="E12" s="130"/>
      <c r="F12" s="131">
        <v>3</v>
      </c>
      <c r="G12" s="132"/>
      <c r="H12" s="131">
        <v>3</v>
      </c>
      <c r="I12" s="132"/>
      <c r="J12" s="131">
        <v>2.2000000000000002</v>
      </c>
      <c r="K12" s="132"/>
      <c r="L12" s="131">
        <v>2.2999999999999998</v>
      </c>
      <c r="M12" s="132"/>
      <c r="N12" s="131">
        <v>3.1</v>
      </c>
      <c r="O12" s="132"/>
      <c r="P12" s="131">
        <v>3.1</v>
      </c>
      <c r="Q12" s="132"/>
      <c r="R12" s="131">
        <v>2</v>
      </c>
      <c r="S12" s="132"/>
      <c r="T12" s="131">
        <v>3.2</v>
      </c>
      <c r="U12" s="132"/>
    </row>
    <row r="13" spans="1:21" s="31" customFormat="1" ht="18" customHeight="1" x14ac:dyDescent="0.15">
      <c r="A13" s="141"/>
      <c r="B13" s="142"/>
      <c r="C13" s="143"/>
      <c r="D13" s="135" t="s">
        <v>17</v>
      </c>
      <c r="E13" s="137"/>
      <c r="F13" s="148">
        <v>4</v>
      </c>
      <c r="G13" s="149"/>
      <c r="H13" s="148">
        <v>5</v>
      </c>
      <c r="I13" s="149"/>
      <c r="J13" s="148">
        <v>7</v>
      </c>
      <c r="K13" s="149"/>
      <c r="L13" s="148">
        <v>6</v>
      </c>
      <c r="M13" s="149"/>
      <c r="N13" s="148">
        <v>2</v>
      </c>
      <c r="O13" s="149"/>
      <c r="P13" s="148">
        <v>3</v>
      </c>
      <c r="Q13" s="149"/>
      <c r="R13" s="148">
        <v>8</v>
      </c>
      <c r="S13" s="149"/>
      <c r="T13" s="148">
        <v>1</v>
      </c>
      <c r="U13" s="149"/>
    </row>
    <row r="14" spans="1:21" s="31" customFormat="1" ht="15.75" customHeight="1" x14ac:dyDescent="0.15">
      <c r="A14" s="146" t="s">
        <v>103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7"/>
    </row>
    <row r="15" spans="1:21" s="31" customFormat="1" ht="18" customHeight="1" x14ac:dyDescent="0.15">
      <c r="A15" s="135" t="s">
        <v>11</v>
      </c>
      <c r="B15" s="136"/>
      <c r="C15" s="137"/>
      <c r="D15" s="129" t="s">
        <v>104</v>
      </c>
      <c r="E15" s="130"/>
      <c r="F15" s="144">
        <v>-4.8</v>
      </c>
      <c r="G15" s="145"/>
      <c r="H15" s="144">
        <v>-1.9</v>
      </c>
      <c r="I15" s="145"/>
      <c r="J15" s="144">
        <v>-3.4</v>
      </c>
      <c r="K15" s="145"/>
      <c r="L15" s="144">
        <v>-8.9</v>
      </c>
      <c r="M15" s="145"/>
      <c r="N15" s="144">
        <v>-4.4000000000000004</v>
      </c>
      <c r="O15" s="145"/>
      <c r="P15" s="144">
        <v>-9.3000000000000007</v>
      </c>
      <c r="Q15" s="145"/>
      <c r="R15" s="144">
        <v>-4.7</v>
      </c>
      <c r="S15" s="145"/>
      <c r="T15" s="144">
        <v>-0.5</v>
      </c>
      <c r="U15" s="145"/>
    </row>
    <row r="16" spans="1:21" s="31" customFormat="1" ht="18" customHeight="1" x14ac:dyDescent="0.15">
      <c r="A16" s="138"/>
      <c r="B16" s="139"/>
      <c r="C16" s="140"/>
      <c r="D16" s="135" t="s">
        <v>105</v>
      </c>
      <c r="E16" s="137"/>
      <c r="F16" s="131" t="s">
        <v>162</v>
      </c>
      <c r="G16" s="132"/>
      <c r="H16" s="131" t="s">
        <v>162</v>
      </c>
      <c r="I16" s="132"/>
      <c r="J16" s="131" t="s">
        <v>162</v>
      </c>
      <c r="K16" s="132"/>
      <c r="L16" s="131" t="s">
        <v>162</v>
      </c>
      <c r="M16" s="132"/>
      <c r="N16" s="131" t="s">
        <v>162</v>
      </c>
      <c r="O16" s="132"/>
      <c r="P16" s="131" t="s">
        <v>162</v>
      </c>
      <c r="Q16" s="132"/>
      <c r="R16" s="131" t="s">
        <v>162</v>
      </c>
      <c r="S16" s="132"/>
      <c r="T16" s="131" t="s">
        <v>162</v>
      </c>
      <c r="U16" s="132"/>
    </row>
    <row r="17" spans="1:21" s="31" customFormat="1" ht="27.75" customHeight="1" x14ac:dyDescent="0.15">
      <c r="A17" s="135" t="s">
        <v>106</v>
      </c>
      <c r="B17" s="136"/>
      <c r="C17" s="137"/>
      <c r="D17" s="129" t="s">
        <v>75</v>
      </c>
      <c r="E17" s="130"/>
      <c r="F17" s="150" t="s">
        <v>162</v>
      </c>
      <c r="G17" s="151"/>
      <c r="H17" s="150" t="s">
        <v>163</v>
      </c>
      <c r="I17" s="151"/>
      <c r="J17" s="150" t="s">
        <v>162</v>
      </c>
      <c r="K17" s="151"/>
      <c r="L17" s="150" t="s">
        <v>162</v>
      </c>
      <c r="M17" s="151"/>
      <c r="N17" s="150" t="s">
        <v>162</v>
      </c>
      <c r="O17" s="151"/>
      <c r="P17" s="150" t="s">
        <v>162</v>
      </c>
      <c r="Q17" s="151"/>
      <c r="R17" s="150" t="s">
        <v>162</v>
      </c>
      <c r="S17" s="151"/>
      <c r="T17" s="150" t="s">
        <v>163</v>
      </c>
      <c r="U17" s="151"/>
    </row>
    <row r="18" spans="1:21" s="31" customFormat="1" ht="27.75" customHeight="1" x14ac:dyDescent="0.15">
      <c r="A18" s="141"/>
      <c r="B18" s="142"/>
      <c r="C18" s="143"/>
      <c r="D18" s="135" t="s">
        <v>18</v>
      </c>
      <c r="E18" s="137"/>
      <c r="F18" s="131" t="s">
        <v>162</v>
      </c>
      <c r="G18" s="132"/>
      <c r="H18" s="131" t="s">
        <v>162</v>
      </c>
      <c r="I18" s="132"/>
      <c r="J18" s="131" t="s">
        <v>162</v>
      </c>
      <c r="K18" s="132"/>
      <c r="L18" s="131" t="s">
        <v>162</v>
      </c>
      <c r="M18" s="132"/>
      <c r="N18" s="131" t="s">
        <v>162</v>
      </c>
      <c r="O18" s="132"/>
      <c r="P18" s="131" t="s">
        <v>162</v>
      </c>
      <c r="Q18" s="132"/>
      <c r="R18" s="131" t="s">
        <v>162</v>
      </c>
      <c r="S18" s="132"/>
      <c r="T18" s="131" t="s">
        <v>162</v>
      </c>
      <c r="U18" s="132"/>
    </row>
    <row r="19" spans="1:21" s="31" customFormat="1" ht="27.75" customHeight="1" x14ac:dyDescent="0.15">
      <c r="A19" s="141"/>
      <c r="B19" s="142"/>
      <c r="C19" s="143"/>
      <c r="D19" s="129" t="s">
        <v>95</v>
      </c>
      <c r="E19" s="130"/>
      <c r="F19" s="150" t="s">
        <v>162</v>
      </c>
      <c r="G19" s="151"/>
      <c r="H19" s="150" t="s">
        <v>162</v>
      </c>
      <c r="I19" s="151"/>
      <c r="J19" s="150" t="s">
        <v>162</v>
      </c>
      <c r="K19" s="151"/>
      <c r="L19" s="150" t="s">
        <v>162</v>
      </c>
      <c r="M19" s="151"/>
      <c r="N19" s="150" t="s">
        <v>162</v>
      </c>
      <c r="O19" s="151"/>
      <c r="P19" s="150" t="s">
        <v>162</v>
      </c>
      <c r="Q19" s="151"/>
      <c r="R19" s="150" t="s">
        <v>163</v>
      </c>
      <c r="S19" s="151"/>
      <c r="T19" s="150" t="s">
        <v>162</v>
      </c>
      <c r="U19" s="151"/>
    </row>
    <row r="20" spans="1:21" s="31" customFormat="1" ht="15.75" customHeight="1" x14ac:dyDescent="0.15">
      <c r="A20" s="146" t="s">
        <v>108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7"/>
    </row>
    <row r="21" spans="1:21" s="31" customFormat="1" ht="18" customHeight="1" x14ac:dyDescent="0.15">
      <c r="A21" s="135" t="s">
        <v>11</v>
      </c>
      <c r="B21" s="136"/>
      <c r="C21" s="137"/>
      <c r="D21" s="129" t="s">
        <v>104</v>
      </c>
      <c r="E21" s="130"/>
      <c r="F21" s="144">
        <v>-4.5</v>
      </c>
      <c r="G21" s="145"/>
      <c r="H21" s="144">
        <v>-3.2</v>
      </c>
      <c r="I21" s="145"/>
      <c r="J21" s="144">
        <v>-1.3</v>
      </c>
      <c r="K21" s="145"/>
      <c r="L21" s="144">
        <v>-7.7</v>
      </c>
      <c r="M21" s="145"/>
      <c r="N21" s="144">
        <v>-5.8</v>
      </c>
      <c r="O21" s="145"/>
      <c r="P21" s="144">
        <v>-6</v>
      </c>
      <c r="Q21" s="145"/>
      <c r="R21" s="144">
        <v>-2</v>
      </c>
      <c r="S21" s="145"/>
      <c r="T21" s="144">
        <v>-1.4</v>
      </c>
      <c r="U21" s="145"/>
    </row>
    <row r="22" spans="1:21" s="31" customFormat="1" ht="18" customHeight="1" x14ac:dyDescent="0.15">
      <c r="A22" s="138"/>
      <c r="B22" s="139"/>
      <c r="C22" s="140"/>
      <c r="D22" s="135" t="s">
        <v>105</v>
      </c>
      <c r="E22" s="137"/>
      <c r="F22" s="131" t="s">
        <v>162</v>
      </c>
      <c r="G22" s="132"/>
      <c r="H22" s="131" t="s">
        <v>162</v>
      </c>
      <c r="I22" s="132"/>
      <c r="J22" s="131" t="s">
        <v>162</v>
      </c>
      <c r="K22" s="132"/>
      <c r="L22" s="131" t="s">
        <v>162</v>
      </c>
      <c r="M22" s="132"/>
      <c r="N22" s="131" t="s">
        <v>162</v>
      </c>
      <c r="O22" s="132"/>
      <c r="P22" s="131" t="s">
        <v>162</v>
      </c>
      <c r="Q22" s="132"/>
      <c r="R22" s="131" t="s">
        <v>162</v>
      </c>
      <c r="S22" s="132"/>
      <c r="T22" s="131" t="s">
        <v>162</v>
      </c>
      <c r="U22" s="132"/>
    </row>
    <row r="23" spans="1:21" s="31" customFormat="1" ht="27.75" customHeight="1" x14ac:dyDescent="0.15">
      <c r="A23" s="135" t="s">
        <v>107</v>
      </c>
      <c r="B23" s="136"/>
      <c r="C23" s="137"/>
      <c r="D23" s="129" t="s">
        <v>75</v>
      </c>
      <c r="E23" s="130"/>
      <c r="F23" s="150" t="s">
        <v>162</v>
      </c>
      <c r="G23" s="151"/>
      <c r="H23" s="150" t="s">
        <v>162</v>
      </c>
      <c r="I23" s="151"/>
      <c r="J23" s="150" t="s">
        <v>163</v>
      </c>
      <c r="K23" s="151"/>
      <c r="L23" s="150" t="s">
        <v>162</v>
      </c>
      <c r="M23" s="151"/>
      <c r="N23" s="150" t="s">
        <v>162</v>
      </c>
      <c r="O23" s="151"/>
      <c r="P23" s="150" t="s">
        <v>162</v>
      </c>
      <c r="Q23" s="151"/>
      <c r="R23" s="150" t="s">
        <v>162</v>
      </c>
      <c r="S23" s="151"/>
      <c r="T23" s="150" t="s">
        <v>162</v>
      </c>
      <c r="U23" s="151"/>
    </row>
    <row r="24" spans="1:21" s="31" customFormat="1" ht="27.75" customHeight="1" x14ac:dyDescent="0.15">
      <c r="A24" s="141"/>
      <c r="B24" s="142"/>
      <c r="C24" s="143"/>
      <c r="D24" s="135" t="s">
        <v>18</v>
      </c>
      <c r="E24" s="137"/>
      <c r="F24" s="131" t="s">
        <v>162</v>
      </c>
      <c r="G24" s="132"/>
      <c r="H24" s="131" t="s">
        <v>162</v>
      </c>
      <c r="I24" s="132"/>
      <c r="J24" s="131" t="s">
        <v>162</v>
      </c>
      <c r="K24" s="132"/>
      <c r="L24" s="131" t="s">
        <v>162</v>
      </c>
      <c r="M24" s="132"/>
      <c r="N24" s="131" t="s">
        <v>162</v>
      </c>
      <c r="O24" s="132"/>
      <c r="P24" s="131" t="s">
        <v>162</v>
      </c>
      <c r="Q24" s="132"/>
      <c r="R24" s="131" t="s">
        <v>162</v>
      </c>
      <c r="S24" s="132"/>
      <c r="T24" s="131" t="s">
        <v>162</v>
      </c>
      <c r="U24" s="132"/>
    </row>
    <row r="25" spans="1:21" s="31" customFormat="1" ht="27.75" customHeight="1" x14ac:dyDescent="0.15">
      <c r="A25" s="141"/>
      <c r="B25" s="142"/>
      <c r="C25" s="143"/>
      <c r="D25" s="129" t="s">
        <v>95</v>
      </c>
      <c r="E25" s="130"/>
      <c r="F25" s="150" t="s">
        <v>162</v>
      </c>
      <c r="G25" s="151"/>
      <c r="H25" s="150" t="s">
        <v>162</v>
      </c>
      <c r="I25" s="151"/>
      <c r="J25" s="150" t="s">
        <v>162</v>
      </c>
      <c r="K25" s="151"/>
      <c r="L25" s="150" t="s">
        <v>163</v>
      </c>
      <c r="M25" s="151"/>
      <c r="N25" s="150" t="s">
        <v>162</v>
      </c>
      <c r="O25" s="151"/>
      <c r="P25" s="150" t="s">
        <v>162</v>
      </c>
      <c r="Q25" s="151"/>
      <c r="R25" s="150" t="s">
        <v>162</v>
      </c>
      <c r="S25" s="151"/>
      <c r="T25" s="150" t="s">
        <v>163</v>
      </c>
      <c r="U25" s="151"/>
    </row>
    <row r="26" spans="1:21" s="31" customFormat="1" ht="15.75" customHeight="1" x14ac:dyDescent="0.15">
      <c r="A26" s="146" t="s">
        <v>110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7"/>
    </row>
    <row r="27" spans="1:21" s="31" customFormat="1" ht="18" customHeight="1" x14ac:dyDescent="0.15">
      <c r="A27" s="135" t="s">
        <v>11</v>
      </c>
      <c r="B27" s="136"/>
      <c r="C27" s="137"/>
      <c r="D27" s="129" t="s">
        <v>104</v>
      </c>
      <c r="E27" s="130"/>
      <c r="F27" s="144">
        <v>4</v>
      </c>
      <c r="G27" s="145"/>
      <c r="H27" s="144">
        <v>0.4</v>
      </c>
      <c r="I27" s="145"/>
      <c r="J27" s="144">
        <v>-1.2</v>
      </c>
      <c r="K27" s="145"/>
      <c r="L27" s="144">
        <v>-4.5</v>
      </c>
      <c r="M27" s="145"/>
      <c r="N27" s="144">
        <v>0.9</v>
      </c>
      <c r="O27" s="145"/>
      <c r="P27" s="144">
        <v>-3.3</v>
      </c>
      <c r="Q27" s="145"/>
      <c r="R27" s="144">
        <v>-1</v>
      </c>
      <c r="S27" s="145"/>
      <c r="T27" s="144">
        <v>-5.0999999999999996</v>
      </c>
      <c r="U27" s="145"/>
    </row>
    <row r="28" spans="1:21" s="31" customFormat="1" ht="18" customHeight="1" x14ac:dyDescent="0.15">
      <c r="A28" s="138"/>
      <c r="B28" s="139"/>
      <c r="C28" s="140"/>
      <c r="D28" s="135" t="s">
        <v>105</v>
      </c>
      <c r="E28" s="137"/>
      <c r="F28" s="131" t="s">
        <v>163</v>
      </c>
      <c r="G28" s="132"/>
      <c r="H28" s="131" t="s">
        <v>163</v>
      </c>
      <c r="I28" s="132"/>
      <c r="J28" s="131" t="s">
        <v>162</v>
      </c>
      <c r="K28" s="132"/>
      <c r="L28" s="131" t="s">
        <v>162</v>
      </c>
      <c r="M28" s="132"/>
      <c r="N28" s="131" t="s">
        <v>163</v>
      </c>
      <c r="O28" s="132"/>
      <c r="P28" s="131" t="s">
        <v>162</v>
      </c>
      <c r="Q28" s="132"/>
      <c r="R28" s="131" t="s">
        <v>162</v>
      </c>
      <c r="S28" s="132"/>
      <c r="T28" s="131" t="s">
        <v>162</v>
      </c>
      <c r="U28" s="132"/>
    </row>
    <row r="29" spans="1:21" s="31" customFormat="1" ht="27.75" customHeight="1" x14ac:dyDescent="0.15">
      <c r="A29" s="135" t="s">
        <v>109</v>
      </c>
      <c r="B29" s="136"/>
      <c r="C29" s="137"/>
      <c r="D29" s="129" t="s">
        <v>75</v>
      </c>
      <c r="E29" s="130"/>
      <c r="F29" s="150" t="s">
        <v>163</v>
      </c>
      <c r="G29" s="151"/>
      <c r="H29" s="150" t="s">
        <v>163</v>
      </c>
      <c r="I29" s="151"/>
      <c r="J29" s="150" t="s">
        <v>162</v>
      </c>
      <c r="K29" s="151"/>
      <c r="L29" s="150" t="s">
        <v>162</v>
      </c>
      <c r="M29" s="151"/>
      <c r="N29" s="150" t="s">
        <v>163</v>
      </c>
      <c r="O29" s="151"/>
      <c r="P29" s="150" t="s">
        <v>162</v>
      </c>
      <c r="Q29" s="151"/>
      <c r="R29" s="150" t="s">
        <v>162</v>
      </c>
      <c r="S29" s="151"/>
      <c r="T29" s="150" t="s">
        <v>162</v>
      </c>
      <c r="U29" s="151"/>
    </row>
    <row r="30" spans="1:21" s="31" customFormat="1" ht="27.75" customHeight="1" x14ac:dyDescent="0.15">
      <c r="A30" s="141"/>
      <c r="B30" s="142"/>
      <c r="C30" s="143"/>
      <c r="D30" s="135" t="s">
        <v>18</v>
      </c>
      <c r="E30" s="137"/>
      <c r="F30" s="131" t="s">
        <v>163</v>
      </c>
      <c r="G30" s="132"/>
      <c r="H30" s="131" t="s">
        <v>163</v>
      </c>
      <c r="I30" s="132"/>
      <c r="J30" s="131" t="s">
        <v>163</v>
      </c>
      <c r="K30" s="132"/>
      <c r="L30" s="131" t="s">
        <v>163</v>
      </c>
      <c r="M30" s="132"/>
      <c r="N30" s="131" t="s">
        <v>163</v>
      </c>
      <c r="O30" s="132"/>
      <c r="P30" s="131" t="s">
        <v>163</v>
      </c>
      <c r="Q30" s="132"/>
      <c r="R30" s="131" t="s">
        <v>163</v>
      </c>
      <c r="S30" s="132"/>
      <c r="T30" s="131" t="s">
        <v>162</v>
      </c>
      <c r="U30" s="132"/>
    </row>
    <row r="31" spans="1:21" s="31" customFormat="1" ht="27.75" customHeight="1" x14ac:dyDescent="0.15">
      <c r="A31" s="141"/>
      <c r="B31" s="142"/>
      <c r="C31" s="143"/>
      <c r="D31" s="129" t="s">
        <v>95</v>
      </c>
      <c r="E31" s="130"/>
      <c r="F31" s="150" t="s">
        <v>162</v>
      </c>
      <c r="G31" s="151"/>
      <c r="H31" s="150" t="s">
        <v>162</v>
      </c>
      <c r="I31" s="151"/>
      <c r="J31" s="150" t="s">
        <v>162</v>
      </c>
      <c r="K31" s="151"/>
      <c r="L31" s="150" t="s">
        <v>162</v>
      </c>
      <c r="M31" s="151"/>
      <c r="N31" s="150" t="s">
        <v>162</v>
      </c>
      <c r="O31" s="151"/>
      <c r="P31" s="150" t="s">
        <v>163</v>
      </c>
      <c r="Q31" s="151"/>
      <c r="R31" s="150" t="s">
        <v>163</v>
      </c>
      <c r="S31" s="151"/>
      <c r="T31" s="150" t="s">
        <v>163</v>
      </c>
      <c r="U31" s="151"/>
    </row>
    <row r="32" spans="1:21" s="31" customFormat="1" ht="15.75" customHeight="1" x14ac:dyDescent="0.15">
      <c r="A32" s="146" t="s">
        <v>111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7"/>
    </row>
    <row r="33" spans="1:21" s="31" customFormat="1" ht="18" customHeight="1" x14ac:dyDescent="0.15">
      <c r="A33" s="135" t="s">
        <v>11</v>
      </c>
      <c r="B33" s="136"/>
      <c r="C33" s="137"/>
      <c r="D33" s="129" t="s">
        <v>104</v>
      </c>
      <c r="E33" s="130"/>
      <c r="F33" s="144">
        <v>-4.3</v>
      </c>
      <c r="G33" s="145"/>
      <c r="H33" s="144">
        <v>0.9</v>
      </c>
      <c r="I33" s="145"/>
      <c r="J33" s="144">
        <v>-0.9</v>
      </c>
      <c r="K33" s="145"/>
      <c r="L33" s="144">
        <v>3.3</v>
      </c>
      <c r="M33" s="145"/>
      <c r="N33" s="144">
        <v>0.5</v>
      </c>
      <c r="O33" s="145"/>
      <c r="P33" s="144">
        <v>0</v>
      </c>
      <c r="Q33" s="145"/>
      <c r="R33" s="144">
        <v>-1.6</v>
      </c>
      <c r="S33" s="145"/>
      <c r="T33" s="144">
        <v>6.1</v>
      </c>
      <c r="U33" s="145"/>
    </row>
    <row r="34" spans="1:21" s="31" customFormat="1" ht="18" customHeight="1" x14ac:dyDescent="0.15">
      <c r="A34" s="138"/>
      <c r="B34" s="139"/>
      <c r="C34" s="140"/>
      <c r="D34" s="135" t="s">
        <v>105</v>
      </c>
      <c r="E34" s="137"/>
      <c r="F34" s="131" t="s">
        <v>162</v>
      </c>
      <c r="G34" s="132"/>
      <c r="H34" s="131" t="s">
        <v>163</v>
      </c>
      <c r="I34" s="132"/>
      <c r="J34" s="131" t="s">
        <v>162</v>
      </c>
      <c r="K34" s="132"/>
      <c r="L34" s="131" t="s">
        <v>163</v>
      </c>
      <c r="M34" s="132"/>
      <c r="N34" s="131" t="s">
        <v>163</v>
      </c>
      <c r="O34" s="132"/>
      <c r="P34" s="131" t="s">
        <v>162</v>
      </c>
      <c r="Q34" s="132"/>
      <c r="R34" s="131" t="s">
        <v>162</v>
      </c>
      <c r="S34" s="132"/>
      <c r="T34" s="131" t="s">
        <v>163</v>
      </c>
      <c r="U34" s="132"/>
    </row>
    <row r="35" spans="1:21" s="31" customFormat="1" ht="27.75" customHeight="1" x14ac:dyDescent="0.15">
      <c r="A35" s="135" t="s">
        <v>112</v>
      </c>
      <c r="B35" s="136"/>
      <c r="C35" s="137"/>
      <c r="D35" s="129" t="s">
        <v>75</v>
      </c>
      <c r="E35" s="130"/>
      <c r="F35" s="150" t="s">
        <v>162</v>
      </c>
      <c r="G35" s="151"/>
      <c r="H35" s="150" t="s">
        <v>163</v>
      </c>
      <c r="I35" s="151"/>
      <c r="J35" s="150" t="s">
        <v>162</v>
      </c>
      <c r="K35" s="151"/>
      <c r="L35" s="150" t="s">
        <v>163</v>
      </c>
      <c r="M35" s="151"/>
      <c r="N35" s="150" t="s">
        <v>163</v>
      </c>
      <c r="O35" s="151"/>
      <c r="P35" s="150" t="s">
        <v>163</v>
      </c>
      <c r="Q35" s="151"/>
      <c r="R35" s="150" t="s">
        <v>162</v>
      </c>
      <c r="S35" s="151"/>
      <c r="T35" s="150" t="s">
        <v>163</v>
      </c>
      <c r="U35" s="151"/>
    </row>
    <row r="36" spans="1:21" s="31" customFormat="1" ht="27.75" customHeight="1" x14ac:dyDescent="0.15">
      <c r="A36" s="141"/>
      <c r="B36" s="142"/>
      <c r="C36" s="143"/>
      <c r="D36" s="135" t="s">
        <v>18</v>
      </c>
      <c r="E36" s="137"/>
      <c r="F36" s="131" t="s">
        <v>162</v>
      </c>
      <c r="G36" s="132"/>
      <c r="H36" s="131" t="s">
        <v>162</v>
      </c>
      <c r="I36" s="132"/>
      <c r="J36" s="131" t="s">
        <v>162</v>
      </c>
      <c r="K36" s="132"/>
      <c r="L36" s="131" t="s">
        <v>162</v>
      </c>
      <c r="M36" s="132"/>
      <c r="N36" s="131" t="s">
        <v>162</v>
      </c>
      <c r="O36" s="132"/>
      <c r="P36" s="131" t="s">
        <v>162</v>
      </c>
      <c r="Q36" s="132"/>
      <c r="R36" s="131" t="s">
        <v>162</v>
      </c>
      <c r="S36" s="132"/>
      <c r="T36" s="131" t="s">
        <v>163</v>
      </c>
      <c r="U36" s="132"/>
    </row>
    <row r="37" spans="1:21" s="31" customFormat="1" ht="27.75" customHeight="1" x14ac:dyDescent="0.15">
      <c r="A37" s="141"/>
      <c r="B37" s="142"/>
      <c r="C37" s="143"/>
      <c r="D37" s="129" t="s">
        <v>95</v>
      </c>
      <c r="E37" s="130"/>
      <c r="F37" s="150" t="s">
        <v>162</v>
      </c>
      <c r="G37" s="151"/>
      <c r="H37" s="150" t="s">
        <v>162</v>
      </c>
      <c r="I37" s="151"/>
      <c r="J37" s="150" t="s">
        <v>162</v>
      </c>
      <c r="K37" s="151"/>
      <c r="L37" s="150" t="s">
        <v>162</v>
      </c>
      <c r="M37" s="151"/>
      <c r="N37" s="150" t="s">
        <v>162</v>
      </c>
      <c r="O37" s="151"/>
      <c r="P37" s="150" t="s">
        <v>162</v>
      </c>
      <c r="Q37" s="151"/>
      <c r="R37" s="150" t="s">
        <v>163</v>
      </c>
      <c r="S37" s="151"/>
      <c r="T37" s="150" t="s">
        <v>162</v>
      </c>
      <c r="U37" s="151"/>
    </row>
    <row r="38" spans="1:21" s="31" customFormat="1" ht="25.5" customHeight="1" x14ac:dyDescent="0.15">
      <c r="A38" s="152" t="s">
        <v>113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</row>
    <row r="39" spans="1:21" s="31" customFormat="1" ht="6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9.5" customHeight="1" x14ac:dyDescent="0.3">
      <c r="A40" s="72" t="str">
        <f>+Índice!A42</f>
        <v>ESTUDO 29 | RENDIBILIDADE DAS EMPRESAS PORTUGUESAS E EUROPEIAS 2006-2015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</row>
    <row r="41" spans="1:21" ht="13.5" customHeight="1" x14ac:dyDescent="0.3">
      <c r="N41" s="50"/>
      <c r="U41" s="50" t="s">
        <v>12</v>
      </c>
    </row>
    <row r="42" spans="1:21" ht="19.5" customHeight="1" x14ac:dyDescent="0.3">
      <c r="E42" s="32"/>
    </row>
    <row r="43" spans="1:21" s="11" customFormat="1" ht="19.5" customHeight="1" x14ac:dyDescent="0.3"/>
    <row r="44" spans="1:21" ht="19.5" customHeight="1" x14ac:dyDescent="0.3"/>
    <row r="45" spans="1:21" ht="19.5" customHeight="1" x14ac:dyDescent="0.3"/>
    <row r="46" spans="1:21" ht="19.5" customHeight="1" x14ac:dyDescent="0.3"/>
    <row r="47" spans="1:21" ht="19.5" customHeight="1" x14ac:dyDescent="0.3"/>
    <row r="48" spans="1:21" ht="19.5" customHeight="1" x14ac:dyDescent="0.3">
      <c r="L48" s="11"/>
      <c r="R48" s="11"/>
    </row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  <row r="90" ht="19.5" customHeight="1" x14ac:dyDescent="0.3"/>
    <row r="91" ht="19.5" customHeight="1" x14ac:dyDescent="0.3"/>
    <row r="92" ht="19.5" customHeight="1" x14ac:dyDescent="0.3"/>
    <row r="93" ht="19.5" customHeight="1" x14ac:dyDescent="0.3"/>
    <row r="94" ht="19.5" customHeight="1" x14ac:dyDescent="0.3"/>
    <row r="95" ht="19.5" customHeight="1" x14ac:dyDescent="0.3"/>
    <row r="96" ht="19.5" customHeight="1" x14ac:dyDescent="0.3"/>
    <row r="97" ht="19.5" customHeight="1" x14ac:dyDescent="0.3"/>
    <row r="98" ht="19.5" customHeight="1" x14ac:dyDescent="0.3"/>
    <row r="99" ht="19.5" customHeight="1" x14ac:dyDescent="0.3"/>
    <row r="100" ht="19.5" customHeight="1" x14ac:dyDescent="0.3"/>
    <row r="101" ht="19.5" customHeight="1" x14ac:dyDescent="0.3"/>
  </sheetData>
  <sheetProtection algorithmName="SHA-512" hashValue="Mexlu24s2qYIijPLm0FidlzK73CV5Jw7GN1l3Za5uvvqQsLQZTlLgIE8YWQbzDwm4KQdDH0XTtjQYQQg+Vh1yg==" saltValue="KEi3VZCTrsCtUSO/9yyJEA==" spinCount="100000" sheet="1" objects="1" scenarios="1"/>
  <mergeCells count="279">
    <mergeCell ref="A38:U38"/>
    <mergeCell ref="L37:M37"/>
    <mergeCell ref="N37:O37"/>
    <mergeCell ref="P37:Q37"/>
    <mergeCell ref="R37:S37"/>
    <mergeCell ref="T37:U37"/>
    <mergeCell ref="L36:M36"/>
    <mergeCell ref="N36:O36"/>
    <mergeCell ref="P36:Q36"/>
    <mergeCell ref="R36:S36"/>
    <mergeCell ref="T36:U36"/>
    <mergeCell ref="D36:E36"/>
    <mergeCell ref="F36:G36"/>
    <mergeCell ref="H36:I36"/>
    <mergeCell ref="J36:K36"/>
    <mergeCell ref="D37:E37"/>
    <mergeCell ref="F37:G37"/>
    <mergeCell ref="H37:I37"/>
    <mergeCell ref="J37:K37"/>
    <mergeCell ref="A17:C19"/>
    <mergeCell ref="L35:M35"/>
    <mergeCell ref="N35:O35"/>
    <mergeCell ref="P35:Q35"/>
    <mergeCell ref="R35:S35"/>
    <mergeCell ref="T35:U35"/>
    <mergeCell ref="L34:M34"/>
    <mergeCell ref="N34:O34"/>
    <mergeCell ref="P34:Q34"/>
    <mergeCell ref="R34:S34"/>
    <mergeCell ref="T34:U34"/>
    <mergeCell ref="D34:E34"/>
    <mergeCell ref="F34:G34"/>
    <mergeCell ref="H34:I34"/>
    <mergeCell ref="J34:K34"/>
    <mergeCell ref="D35:E35"/>
    <mergeCell ref="F35:G35"/>
    <mergeCell ref="H35:I35"/>
    <mergeCell ref="J35:K35"/>
    <mergeCell ref="A33:C34"/>
    <mergeCell ref="A35:C37"/>
    <mergeCell ref="L33:M33"/>
    <mergeCell ref="N33:O33"/>
    <mergeCell ref="P33:Q33"/>
    <mergeCell ref="R33:S33"/>
    <mergeCell ref="T33:U33"/>
    <mergeCell ref="A32:U32"/>
    <mergeCell ref="D33:E33"/>
    <mergeCell ref="F33:G33"/>
    <mergeCell ref="H33:I33"/>
    <mergeCell ref="J33:K33"/>
    <mergeCell ref="L31:M31"/>
    <mergeCell ref="N31:O31"/>
    <mergeCell ref="P31:Q31"/>
    <mergeCell ref="R31:S31"/>
    <mergeCell ref="T31:U31"/>
    <mergeCell ref="D31:E31"/>
    <mergeCell ref="F31:G31"/>
    <mergeCell ref="H31:I31"/>
    <mergeCell ref="J31:K31"/>
    <mergeCell ref="A29:C31"/>
    <mergeCell ref="L29:M29"/>
    <mergeCell ref="N29:O29"/>
    <mergeCell ref="P29:Q29"/>
    <mergeCell ref="R29:S29"/>
    <mergeCell ref="T29:U29"/>
    <mergeCell ref="D29:E29"/>
    <mergeCell ref="F29:G29"/>
    <mergeCell ref="L30:M30"/>
    <mergeCell ref="N30:O30"/>
    <mergeCell ref="P30:Q30"/>
    <mergeCell ref="R30:S30"/>
    <mergeCell ref="T30:U30"/>
    <mergeCell ref="D30:E30"/>
    <mergeCell ref="F30:G30"/>
    <mergeCell ref="H30:I30"/>
    <mergeCell ref="J30:K30"/>
    <mergeCell ref="H29:I29"/>
    <mergeCell ref="J29:K29"/>
    <mergeCell ref="A27:C28"/>
    <mergeCell ref="L27:M27"/>
    <mergeCell ref="N27:O27"/>
    <mergeCell ref="P27:Q27"/>
    <mergeCell ref="R27:S27"/>
    <mergeCell ref="T27:U27"/>
    <mergeCell ref="A26:U26"/>
    <mergeCell ref="D27:E27"/>
    <mergeCell ref="F27:G27"/>
    <mergeCell ref="H27:I27"/>
    <mergeCell ref="J27:K27"/>
    <mergeCell ref="L28:M28"/>
    <mergeCell ref="N28:O28"/>
    <mergeCell ref="P28:Q28"/>
    <mergeCell ref="R28:S28"/>
    <mergeCell ref="T28:U28"/>
    <mergeCell ref="D28:E28"/>
    <mergeCell ref="F28:G28"/>
    <mergeCell ref="H28:I28"/>
    <mergeCell ref="J28:K28"/>
    <mergeCell ref="A23:C25"/>
    <mergeCell ref="L25:M25"/>
    <mergeCell ref="N25:O25"/>
    <mergeCell ref="P25:Q25"/>
    <mergeCell ref="R25:S25"/>
    <mergeCell ref="T25:U25"/>
    <mergeCell ref="L24:M24"/>
    <mergeCell ref="N24:O24"/>
    <mergeCell ref="P24:Q24"/>
    <mergeCell ref="R24:S24"/>
    <mergeCell ref="T24:U24"/>
    <mergeCell ref="D24:E24"/>
    <mergeCell ref="F24:G24"/>
    <mergeCell ref="H24:I24"/>
    <mergeCell ref="J24:K24"/>
    <mergeCell ref="D23:E23"/>
    <mergeCell ref="F23:G23"/>
    <mergeCell ref="H23:I23"/>
    <mergeCell ref="J23:K23"/>
    <mergeCell ref="D25:E25"/>
    <mergeCell ref="F25:G25"/>
    <mergeCell ref="H25:I25"/>
    <mergeCell ref="J25:K25"/>
    <mergeCell ref="L23:M23"/>
    <mergeCell ref="N23:O23"/>
    <mergeCell ref="P23:Q23"/>
    <mergeCell ref="R23:S23"/>
    <mergeCell ref="N21:O21"/>
    <mergeCell ref="P21:Q21"/>
    <mergeCell ref="R21:S21"/>
    <mergeCell ref="T21:U21"/>
    <mergeCell ref="T23:U23"/>
    <mergeCell ref="L22:M22"/>
    <mergeCell ref="N22:O22"/>
    <mergeCell ref="P22:Q22"/>
    <mergeCell ref="R22:S22"/>
    <mergeCell ref="T22:U22"/>
    <mergeCell ref="A20:U20"/>
    <mergeCell ref="D21:E21"/>
    <mergeCell ref="F21:G21"/>
    <mergeCell ref="H21:I21"/>
    <mergeCell ref="J21:K21"/>
    <mergeCell ref="A21:C22"/>
    <mergeCell ref="D22:E22"/>
    <mergeCell ref="F22:G22"/>
    <mergeCell ref="H22:I22"/>
    <mergeCell ref="J22:K22"/>
    <mergeCell ref="L21:M21"/>
    <mergeCell ref="N19:O19"/>
    <mergeCell ref="P19:Q19"/>
    <mergeCell ref="R19:S19"/>
    <mergeCell ref="T19:U19"/>
    <mergeCell ref="L18:M18"/>
    <mergeCell ref="N18:O18"/>
    <mergeCell ref="P18:Q18"/>
    <mergeCell ref="R18:S18"/>
    <mergeCell ref="T18:U18"/>
    <mergeCell ref="D18:E18"/>
    <mergeCell ref="F18:G18"/>
    <mergeCell ref="H18:I18"/>
    <mergeCell ref="J18:K18"/>
    <mergeCell ref="D19:E19"/>
    <mergeCell ref="F19:G19"/>
    <mergeCell ref="H19:I19"/>
    <mergeCell ref="J19:K19"/>
    <mergeCell ref="L17:M17"/>
    <mergeCell ref="L19:M19"/>
    <mergeCell ref="N17:O17"/>
    <mergeCell ref="P17:Q17"/>
    <mergeCell ref="R17:S17"/>
    <mergeCell ref="T17:U17"/>
    <mergeCell ref="L16:M16"/>
    <mergeCell ref="N16:O16"/>
    <mergeCell ref="P16:Q16"/>
    <mergeCell ref="R16:S16"/>
    <mergeCell ref="T16:U16"/>
    <mergeCell ref="D16:E16"/>
    <mergeCell ref="F16:G16"/>
    <mergeCell ref="H16:I16"/>
    <mergeCell ref="J16:K16"/>
    <mergeCell ref="D17:E17"/>
    <mergeCell ref="F17:G17"/>
    <mergeCell ref="H17:I17"/>
    <mergeCell ref="J17:K17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N12:O12"/>
    <mergeCell ref="P12:Q12"/>
    <mergeCell ref="R12:S12"/>
    <mergeCell ref="T12:U12"/>
    <mergeCell ref="A14:U14"/>
    <mergeCell ref="A15:C16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D12:E12"/>
    <mergeCell ref="F12:G12"/>
    <mergeCell ref="H12:I12"/>
    <mergeCell ref="J12:K12"/>
    <mergeCell ref="L12:M12"/>
    <mergeCell ref="N10:O10"/>
    <mergeCell ref="P10:Q10"/>
    <mergeCell ref="R10:S10"/>
    <mergeCell ref="T10:U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D10:E10"/>
    <mergeCell ref="F10:G10"/>
    <mergeCell ref="H10:I10"/>
    <mergeCell ref="J10:K10"/>
    <mergeCell ref="L10:M10"/>
    <mergeCell ref="P8:Q8"/>
    <mergeCell ref="R8:S8"/>
    <mergeCell ref="T8:U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F8:G8"/>
    <mergeCell ref="H8:I8"/>
    <mergeCell ref="J8:K8"/>
    <mergeCell ref="L8:M8"/>
    <mergeCell ref="N8:O8"/>
    <mergeCell ref="A6:C7"/>
    <mergeCell ref="A8:C9"/>
    <mergeCell ref="D8:E8"/>
    <mergeCell ref="H5:I5"/>
    <mergeCell ref="H6:I6"/>
    <mergeCell ref="H7:I7"/>
    <mergeCell ref="F5:G5"/>
    <mergeCell ref="F6:G6"/>
    <mergeCell ref="F7:G7"/>
    <mergeCell ref="T5:U5"/>
    <mergeCell ref="T6:U6"/>
    <mergeCell ref="T7:U7"/>
    <mergeCell ref="R5:S5"/>
    <mergeCell ref="R6:S6"/>
    <mergeCell ref="R7:S7"/>
    <mergeCell ref="A40:U40"/>
    <mergeCell ref="A1:U1"/>
    <mergeCell ref="A10:C11"/>
    <mergeCell ref="A12:C13"/>
    <mergeCell ref="L5:M5"/>
    <mergeCell ref="L6:M6"/>
    <mergeCell ref="L7:M7"/>
    <mergeCell ref="J5:K5"/>
    <mergeCell ref="J6:K6"/>
    <mergeCell ref="J7:K7"/>
    <mergeCell ref="P5:Q5"/>
    <mergeCell ref="P6:Q6"/>
    <mergeCell ref="P7:Q7"/>
    <mergeCell ref="N5:O5"/>
    <mergeCell ref="N6:O6"/>
    <mergeCell ref="N7:O7"/>
    <mergeCell ref="D6:E6"/>
    <mergeCell ref="D7:E7"/>
  </mergeCells>
  <hyperlinks>
    <hyperlink ref="U4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E7CBCC"/>
  </sheetPr>
  <dimension ref="A1:AZ89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52" ht="69" customHeight="1" thickBot="1" x14ac:dyDescent="0.35">
      <c r="A1" s="90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52" ht="15" customHeight="1" x14ac:dyDescent="0.3">
      <c r="W2" s="63"/>
    </row>
    <row r="3" spans="1:52" s="7" customFormat="1" ht="15" customHeight="1" thickBot="1" x14ac:dyDescent="0.35">
      <c r="A3" s="55" t="str">
        <f>Índice!F5</f>
        <v>G1</v>
      </c>
      <c r="B3" s="55" t="str">
        <f>Índice!G5</f>
        <v>Peso do setor de atividade na amostra e rácio entre o peso do setor de atividade na amostra e o seu peso no universo | Por país e secção da NACE Rev.2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T3" s="63"/>
      <c r="AU3" s="63"/>
      <c r="AV3" s="63"/>
      <c r="AW3" s="63"/>
      <c r="AX3" s="63"/>
      <c r="AY3" s="63"/>
      <c r="AZ3" s="63"/>
    </row>
    <row r="4" spans="1:52" s="9" customFormat="1" ht="15" customHeight="1" x14ac:dyDescent="0.2">
      <c r="A4" s="8" t="s">
        <v>37</v>
      </c>
      <c r="C4" s="12"/>
      <c r="D4" s="13"/>
      <c r="E4" s="13"/>
      <c r="F4" s="13"/>
      <c r="G4" s="13"/>
      <c r="H4" s="13"/>
      <c r="I4" s="13"/>
      <c r="J4" s="13"/>
      <c r="K4" s="13"/>
      <c r="L4" s="13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T4" s="63"/>
      <c r="AU4" s="63"/>
      <c r="AV4" s="63"/>
      <c r="AW4" s="63"/>
      <c r="AX4" s="63"/>
      <c r="AY4" s="63"/>
      <c r="AZ4" s="63"/>
    </row>
    <row r="5" spans="1:52" s="10" customFormat="1" ht="27" customHeight="1" x14ac:dyDescent="0.3">
      <c r="H5" s="37"/>
      <c r="I5" s="36"/>
      <c r="J5" s="36"/>
      <c r="K5" s="95" t="s">
        <v>32</v>
      </c>
      <c r="L5" s="94"/>
      <c r="M5" s="95" t="s">
        <v>33</v>
      </c>
      <c r="N5" s="94"/>
      <c r="O5" s="95" t="s">
        <v>34</v>
      </c>
      <c r="P5" s="94"/>
      <c r="Q5" s="21"/>
      <c r="R5" s="21"/>
      <c r="S5" s="21"/>
      <c r="T5" s="21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T5" s="63"/>
      <c r="AU5" s="63"/>
      <c r="AV5" s="63"/>
      <c r="AW5" s="63"/>
      <c r="AX5" s="63"/>
      <c r="AY5" s="63"/>
      <c r="AZ5" s="63"/>
    </row>
    <row r="6" spans="1:52" ht="18.75" customHeight="1" x14ac:dyDescent="0.3">
      <c r="G6" s="91" t="s">
        <v>24</v>
      </c>
      <c r="H6" s="91"/>
      <c r="I6" s="93" t="s">
        <v>36</v>
      </c>
      <c r="J6" s="94"/>
      <c r="K6" s="96">
        <v>1.8</v>
      </c>
      <c r="L6" s="97"/>
      <c r="M6" s="96">
        <v>1.5</v>
      </c>
      <c r="N6" s="97"/>
      <c r="O6" s="96">
        <v>0.9</v>
      </c>
      <c r="P6" s="97"/>
      <c r="Q6" s="21"/>
      <c r="R6" s="21"/>
      <c r="S6" s="21"/>
      <c r="T6" s="21"/>
      <c r="V6" s="53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T6" s="63"/>
      <c r="AU6" s="63"/>
      <c r="AV6" s="63"/>
      <c r="AW6" s="63"/>
      <c r="AX6" s="63"/>
      <c r="AY6" s="63"/>
      <c r="AZ6" s="63"/>
    </row>
    <row r="7" spans="1:52" ht="18.75" customHeight="1" x14ac:dyDescent="0.3">
      <c r="G7" s="92"/>
      <c r="H7" s="92"/>
      <c r="I7" s="93" t="s">
        <v>35</v>
      </c>
      <c r="J7" s="94" t="s">
        <v>23</v>
      </c>
      <c r="K7" s="98">
        <v>0.13</v>
      </c>
      <c r="L7" s="99"/>
      <c r="M7" s="98">
        <v>0.16</v>
      </c>
      <c r="N7" s="99"/>
      <c r="O7" s="98">
        <v>0.21</v>
      </c>
      <c r="P7" s="99"/>
      <c r="Q7" s="21"/>
      <c r="R7" s="21"/>
      <c r="S7" s="21"/>
      <c r="T7" s="21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T7" s="63"/>
      <c r="AU7" s="63"/>
      <c r="AV7" s="63"/>
      <c r="AW7" s="63"/>
      <c r="AX7" s="63"/>
      <c r="AY7" s="63"/>
      <c r="AZ7" s="63"/>
    </row>
    <row r="8" spans="1:52" ht="18.75" customHeight="1" x14ac:dyDescent="0.3">
      <c r="G8" s="91" t="s">
        <v>25</v>
      </c>
      <c r="H8" s="91"/>
      <c r="I8" s="93" t="s">
        <v>36</v>
      </c>
      <c r="J8" s="94"/>
      <c r="K8" s="96">
        <v>1</v>
      </c>
      <c r="L8" s="97"/>
      <c r="M8" s="96">
        <v>1</v>
      </c>
      <c r="N8" s="97"/>
      <c r="O8" s="96">
        <v>1</v>
      </c>
      <c r="P8" s="97"/>
      <c r="Q8" s="21"/>
      <c r="R8" s="21"/>
      <c r="S8" s="21"/>
      <c r="T8" s="21"/>
      <c r="W8" s="63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52" ht="18.75" customHeight="1" x14ac:dyDescent="0.3">
      <c r="G9" s="92"/>
      <c r="H9" s="92"/>
      <c r="I9" s="93" t="s">
        <v>35</v>
      </c>
      <c r="J9" s="94" t="s">
        <v>23</v>
      </c>
      <c r="K9" s="98">
        <v>0.24</v>
      </c>
      <c r="L9" s="99"/>
      <c r="M9" s="98">
        <v>0.1</v>
      </c>
      <c r="N9" s="99"/>
      <c r="O9" s="98">
        <v>0.21</v>
      </c>
      <c r="P9" s="99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52" ht="18.75" customHeight="1" x14ac:dyDescent="0.3">
      <c r="G10" s="91" t="s">
        <v>26</v>
      </c>
      <c r="H10" s="91"/>
      <c r="I10" s="93" t="s">
        <v>36</v>
      </c>
      <c r="J10" s="94"/>
      <c r="K10" s="96">
        <v>1.1000000000000001</v>
      </c>
      <c r="L10" s="97"/>
      <c r="M10" s="96">
        <v>1</v>
      </c>
      <c r="N10" s="97"/>
      <c r="O10" s="96">
        <v>1.1000000000000001</v>
      </c>
      <c r="P10" s="97"/>
      <c r="Q10" s="21"/>
      <c r="R10" s="21"/>
      <c r="S10" s="21"/>
      <c r="T10" s="21"/>
      <c r="W10" s="64"/>
      <c r="X10" s="64"/>
      <c r="Y10" s="64"/>
      <c r="Z10" s="64"/>
      <c r="AA10" s="64"/>
      <c r="AB10" s="21"/>
      <c r="AC10" s="21"/>
      <c r="AD10" s="21"/>
      <c r="AE10" s="10"/>
      <c r="AF10" s="10"/>
      <c r="AG10" s="10"/>
    </row>
    <row r="11" spans="1:52" ht="18.75" customHeight="1" x14ac:dyDescent="0.3">
      <c r="G11" s="92"/>
      <c r="H11" s="92"/>
      <c r="I11" s="93" t="s">
        <v>35</v>
      </c>
      <c r="J11" s="94" t="s">
        <v>23</v>
      </c>
      <c r="K11" s="98">
        <v>0.24</v>
      </c>
      <c r="L11" s="99"/>
      <c r="M11" s="98">
        <v>0.09</v>
      </c>
      <c r="N11" s="99"/>
      <c r="O11" s="98">
        <v>0.22</v>
      </c>
      <c r="P11" s="99"/>
      <c r="Q11" s="21"/>
      <c r="R11" s="21"/>
      <c r="S11" s="21"/>
      <c r="T11" s="21"/>
      <c r="W11" s="64"/>
      <c r="X11" s="64"/>
      <c r="Y11" s="64"/>
      <c r="Z11" s="64"/>
      <c r="AA11" s="64"/>
      <c r="AB11" s="21"/>
      <c r="AC11" s="21"/>
      <c r="AD11" s="21"/>
      <c r="AE11" s="10"/>
      <c r="AF11" s="10"/>
      <c r="AG11" s="10"/>
    </row>
    <row r="12" spans="1:52" ht="18.75" customHeight="1" x14ac:dyDescent="0.3">
      <c r="G12" s="91" t="s">
        <v>27</v>
      </c>
      <c r="H12" s="91"/>
      <c r="I12" s="93" t="s">
        <v>36</v>
      </c>
      <c r="J12" s="94"/>
      <c r="K12" s="96">
        <v>1.1000000000000001</v>
      </c>
      <c r="L12" s="97"/>
      <c r="M12" s="96">
        <v>0.6</v>
      </c>
      <c r="N12" s="97"/>
      <c r="O12" s="96">
        <v>0.9</v>
      </c>
      <c r="P12" s="97"/>
      <c r="Q12" s="21"/>
      <c r="R12" s="21"/>
      <c r="S12" s="21"/>
      <c r="T12" s="21"/>
      <c r="W12" s="64"/>
      <c r="X12" s="64"/>
      <c r="Y12" s="64"/>
      <c r="Z12" s="64"/>
      <c r="AA12" s="64"/>
      <c r="AB12" s="21"/>
      <c r="AC12" s="21"/>
      <c r="AD12" s="21"/>
      <c r="AE12" s="10"/>
      <c r="AF12" s="10"/>
      <c r="AG12" s="10"/>
    </row>
    <row r="13" spans="1:52" ht="18.75" customHeight="1" x14ac:dyDescent="0.3">
      <c r="G13" s="92"/>
      <c r="H13" s="92"/>
      <c r="I13" s="93" t="s">
        <v>35</v>
      </c>
      <c r="J13" s="94" t="s">
        <v>23</v>
      </c>
      <c r="K13" s="98">
        <v>0.41</v>
      </c>
      <c r="L13" s="99"/>
      <c r="M13" s="98">
        <v>0.02</v>
      </c>
      <c r="N13" s="99"/>
      <c r="O13" s="98">
        <v>0.23</v>
      </c>
      <c r="P13" s="99"/>
      <c r="Q13" s="21"/>
      <c r="R13" s="21"/>
      <c r="S13" s="21"/>
      <c r="T13" s="21"/>
      <c r="W13" s="64"/>
      <c r="X13" s="64"/>
      <c r="Y13" s="64"/>
      <c r="Z13" s="64"/>
      <c r="AA13" s="64"/>
      <c r="AB13" s="21"/>
      <c r="AC13" s="21"/>
      <c r="AD13" s="21"/>
      <c r="AE13" s="10"/>
      <c r="AF13" s="10"/>
      <c r="AG13" s="10"/>
    </row>
    <row r="14" spans="1:52" ht="18.75" customHeight="1" x14ac:dyDescent="0.3">
      <c r="G14" s="91" t="s">
        <v>28</v>
      </c>
      <c r="H14" s="91"/>
      <c r="I14" s="93" t="s">
        <v>36</v>
      </c>
      <c r="J14" s="94"/>
      <c r="K14" s="96">
        <v>1</v>
      </c>
      <c r="L14" s="97"/>
      <c r="M14" s="96">
        <v>1</v>
      </c>
      <c r="N14" s="97"/>
      <c r="O14" s="96">
        <v>1</v>
      </c>
      <c r="P14" s="97"/>
      <c r="Q14" s="21"/>
      <c r="R14" s="21"/>
      <c r="S14" s="21"/>
      <c r="T14" s="21"/>
      <c r="V14" s="53"/>
      <c r="W14" s="64"/>
      <c r="X14" s="64"/>
      <c r="Y14" s="64"/>
      <c r="Z14" s="64"/>
      <c r="AA14" s="64"/>
      <c r="AB14" s="21"/>
      <c r="AC14" s="21"/>
      <c r="AD14" s="21"/>
      <c r="AE14" s="21"/>
      <c r="AF14" s="10"/>
      <c r="AG14" s="10"/>
    </row>
    <row r="15" spans="1:52" ht="18.75" customHeight="1" x14ac:dyDescent="0.3">
      <c r="G15" s="92"/>
      <c r="H15" s="92"/>
      <c r="I15" s="93" t="s">
        <v>35</v>
      </c>
      <c r="J15" s="94" t="s">
        <v>23</v>
      </c>
      <c r="K15" s="98">
        <v>0.37</v>
      </c>
      <c r="L15" s="99"/>
      <c r="M15" s="98">
        <v>0.04</v>
      </c>
      <c r="N15" s="99"/>
      <c r="O15" s="98">
        <v>0.31</v>
      </c>
      <c r="P15" s="99"/>
      <c r="Q15" s="21"/>
      <c r="R15" s="21"/>
      <c r="S15" s="21"/>
      <c r="T15" s="21"/>
      <c r="W15" s="64"/>
      <c r="X15" s="64"/>
      <c r="Y15" s="64"/>
      <c r="Z15" s="64"/>
      <c r="AA15" s="64"/>
      <c r="AB15" s="21"/>
      <c r="AC15" s="21"/>
      <c r="AD15" s="21"/>
      <c r="AE15" s="10"/>
      <c r="AF15" s="10"/>
      <c r="AG15" s="10"/>
    </row>
    <row r="16" spans="1:52" ht="18.75" customHeight="1" x14ac:dyDescent="0.3">
      <c r="G16" s="91" t="s">
        <v>29</v>
      </c>
      <c r="H16" s="91"/>
      <c r="I16" s="93" t="s">
        <v>36</v>
      </c>
      <c r="J16" s="94"/>
      <c r="K16" s="96">
        <v>3</v>
      </c>
      <c r="L16" s="97"/>
      <c r="M16" s="96">
        <v>0.8</v>
      </c>
      <c r="N16" s="97"/>
      <c r="O16" s="96">
        <v>1.1000000000000001</v>
      </c>
      <c r="P16" s="97"/>
      <c r="Q16" s="21"/>
      <c r="R16" s="21"/>
      <c r="S16" s="21"/>
      <c r="T16" s="21"/>
      <c r="W16" s="64"/>
      <c r="X16" s="64"/>
      <c r="Y16" s="64"/>
      <c r="Z16" s="64"/>
      <c r="AA16" s="64"/>
      <c r="AB16" s="21"/>
      <c r="AC16" s="21"/>
      <c r="AD16" s="21"/>
      <c r="AE16" s="10"/>
      <c r="AF16" s="10"/>
      <c r="AG16" s="10"/>
    </row>
    <row r="17" spans="1:33" ht="18.75" customHeight="1" x14ac:dyDescent="0.3">
      <c r="G17" s="92"/>
      <c r="H17" s="92"/>
      <c r="I17" s="93" t="s">
        <v>35</v>
      </c>
      <c r="J17" s="94" t="s">
        <v>23</v>
      </c>
      <c r="K17" s="98">
        <v>0.27</v>
      </c>
      <c r="L17" s="99"/>
      <c r="M17" s="98">
        <v>0.1</v>
      </c>
      <c r="N17" s="99"/>
      <c r="O17" s="98">
        <v>0.28999999999999998</v>
      </c>
      <c r="P17" s="99"/>
      <c r="Q17" s="21"/>
      <c r="R17" s="21"/>
      <c r="S17" s="21"/>
      <c r="T17" s="21"/>
      <c r="W17" s="64"/>
      <c r="X17" s="64"/>
      <c r="Y17" s="64"/>
      <c r="Z17" s="64"/>
      <c r="AA17" s="64"/>
      <c r="AB17" s="21"/>
      <c r="AC17" s="21"/>
      <c r="AD17" s="21"/>
      <c r="AE17" s="10"/>
      <c r="AF17" s="10"/>
      <c r="AG17" s="10"/>
    </row>
    <row r="18" spans="1:33" ht="18.75" customHeight="1" x14ac:dyDescent="0.3">
      <c r="G18" s="91" t="s">
        <v>30</v>
      </c>
      <c r="H18" s="91"/>
      <c r="I18" s="93" t="s">
        <v>36</v>
      </c>
      <c r="J18" s="94"/>
      <c r="K18" s="96">
        <v>1</v>
      </c>
      <c r="L18" s="97"/>
      <c r="M18" s="96">
        <v>1</v>
      </c>
      <c r="N18" s="97"/>
      <c r="O18" s="96">
        <v>1</v>
      </c>
      <c r="P18" s="97"/>
      <c r="Q18" s="21"/>
      <c r="R18" s="21"/>
      <c r="S18" s="21"/>
      <c r="T18" s="21"/>
      <c r="W18" s="64"/>
      <c r="X18" s="64"/>
      <c r="Y18" s="64"/>
      <c r="Z18" s="64"/>
      <c r="AA18" s="64"/>
      <c r="AB18" s="21"/>
      <c r="AC18" s="21"/>
      <c r="AD18" s="21"/>
      <c r="AE18" s="10"/>
      <c r="AF18" s="10"/>
      <c r="AG18" s="10"/>
    </row>
    <row r="19" spans="1:33" ht="18.75" customHeight="1" x14ac:dyDescent="0.3">
      <c r="G19" s="92"/>
      <c r="H19" s="92"/>
      <c r="I19" s="93" t="s">
        <v>35</v>
      </c>
      <c r="J19" s="94" t="s">
        <v>23</v>
      </c>
      <c r="K19" s="98">
        <v>0.25</v>
      </c>
      <c r="L19" s="99"/>
      <c r="M19" s="98">
        <v>0.06</v>
      </c>
      <c r="N19" s="99"/>
      <c r="O19" s="98">
        <v>0.38</v>
      </c>
      <c r="P19" s="99"/>
      <c r="Q19" s="21"/>
      <c r="R19" s="21"/>
      <c r="S19" s="21"/>
      <c r="T19" s="21"/>
      <c r="V19" s="53"/>
      <c r="W19" s="64"/>
      <c r="X19" s="64"/>
      <c r="Y19" s="64"/>
      <c r="Z19" s="64"/>
      <c r="AA19" s="64"/>
      <c r="AB19" s="21"/>
      <c r="AC19" s="21"/>
      <c r="AD19" s="21"/>
      <c r="AE19" s="10"/>
      <c r="AF19" s="10"/>
      <c r="AG19" s="10"/>
    </row>
    <row r="20" spans="1:33" ht="18.75" customHeight="1" x14ac:dyDescent="0.3">
      <c r="G20" s="91" t="s">
        <v>31</v>
      </c>
      <c r="H20" s="91"/>
      <c r="I20" s="93" t="s">
        <v>36</v>
      </c>
      <c r="J20" s="94"/>
      <c r="K20" s="96">
        <v>1</v>
      </c>
      <c r="L20" s="97"/>
      <c r="M20" s="96">
        <v>0.9</v>
      </c>
      <c r="N20" s="97"/>
      <c r="O20" s="96">
        <v>1</v>
      </c>
      <c r="P20" s="97"/>
      <c r="Q20" s="21"/>
      <c r="R20" s="21"/>
      <c r="S20" s="21"/>
      <c r="T20" s="21"/>
      <c r="W20" s="64"/>
      <c r="X20" s="64"/>
      <c r="Y20" s="64"/>
      <c r="Z20" s="64"/>
      <c r="AA20" s="64"/>
      <c r="AB20" s="21"/>
      <c r="AC20" s="21"/>
      <c r="AD20" s="21"/>
      <c r="AE20" s="10"/>
      <c r="AF20" s="10"/>
      <c r="AG20" s="10"/>
    </row>
    <row r="21" spans="1:33" ht="18.75" customHeight="1" x14ac:dyDescent="0.3">
      <c r="G21" s="92"/>
      <c r="H21" s="92"/>
      <c r="I21" s="93" t="s">
        <v>35</v>
      </c>
      <c r="J21" s="94" t="s">
        <v>23</v>
      </c>
      <c r="K21" s="98">
        <v>0.19</v>
      </c>
      <c r="L21" s="99"/>
      <c r="M21" s="98">
        <v>7.0000000000000007E-2</v>
      </c>
      <c r="N21" s="99"/>
      <c r="O21" s="98">
        <v>0.24</v>
      </c>
      <c r="P21" s="99"/>
      <c r="Q21" s="21"/>
      <c r="R21" s="21"/>
      <c r="S21" s="21"/>
      <c r="T21" s="21"/>
      <c r="W21" s="64"/>
      <c r="X21" s="64"/>
      <c r="Y21" s="64"/>
      <c r="Z21" s="64"/>
      <c r="AA21" s="64"/>
      <c r="AB21" s="21"/>
      <c r="AC21" s="21"/>
      <c r="AD21" s="21"/>
      <c r="AE21" s="10"/>
      <c r="AF21" s="10"/>
      <c r="AG21" s="10"/>
    </row>
    <row r="22" spans="1:33" ht="27.75" customHeight="1" x14ac:dyDescent="0.3">
      <c r="G22" s="100" t="s">
        <v>134</v>
      </c>
      <c r="H22" s="100"/>
      <c r="I22" s="100"/>
      <c r="J22" s="100"/>
      <c r="K22" s="100"/>
      <c r="L22" s="100"/>
      <c r="M22" s="100"/>
      <c r="N22" s="100"/>
      <c r="O22" s="100"/>
      <c r="P22" s="100"/>
      <c r="W22" s="64"/>
      <c r="X22" s="64"/>
      <c r="Y22" s="64"/>
      <c r="Z22" s="64"/>
      <c r="AA22" s="64"/>
    </row>
    <row r="23" spans="1:33" ht="20.100000000000001" customHeight="1" x14ac:dyDescent="0.3">
      <c r="W23" s="64"/>
      <c r="X23" s="64"/>
      <c r="Y23" s="64"/>
      <c r="Z23" s="64"/>
      <c r="AA23" s="64"/>
    </row>
    <row r="24" spans="1:33" ht="19.5" customHeight="1" x14ac:dyDescent="0.3">
      <c r="A24" s="72" t="str">
        <f>NOTA!$A$24</f>
        <v>ESTUDO 29 | RENDIBILIDADE DAS EMPRESAS PORTUGUESAS E EUROPEIAS 2006-2015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W24" s="64"/>
      <c r="X24" s="64"/>
      <c r="Y24" s="64"/>
      <c r="Z24" s="64"/>
      <c r="AA24" s="64"/>
    </row>
    <row r="25" spans="1:33" ht="13.5" customHeight="1" x14ac:dyDescent="0.3">
      <c r="U25" s="46" t="s">
        <v>12</v>
      </c>
      <c r="W25" s="64"/>
      <c r="X25" s="64"/>
      <c r="Y25" s="64"/>
      <c r="Z25" s="64"/>
      <c r="AA25" s="64"/>
    </row>
    <row r="26" spans="1:33" ht="19.5" customHeight="1" x14ac:dyDescent="0.3">
      <c r="W26" s="64"/>
      <c r="X26" s="64"/>
      <c r="Y26" s="64"/>
      <c r="Z26" s="64"/>
      <c r="AA26" s="64"/>
    </row>
    <row r="27" spans="1:33" ht="19.5" customHeight="1" x14ac:dyDescent="0.3"/>
    <row r="28" spans="1:33" ht="19.5" customHeight="1" x14ac:dyDescent="0.3"/>
    <row r="29" spans="1:33" ht="19.5" customHeight="1" x14ac:dyDescent="0.3"/>
    <row r="30" spans="1:33" ht="19.5" customHeight="1" x14ac:dyDescent="0.3"/>
    <row r="31" spans="1:33" s="11" customFormat="1" ht="19.5" customHeight="1" x14ac:dyDescent="0.3"/>
    <row r="32" spans="1:33" ht="19.5" customHeight="1" x14ac:dyDescent="0.3"/>
    <row r="33" spans="15:15" ht="19.5" customHeight="1" x14ac:dyDescent="0.3"/>
    <row r="34" spans="15:15" ht="19.5" customHeight="1" x14ac:dyDescent="0.3"/>
    <row r="35" spans="15:15" ht="19.5" customHeight="1" x14ac:dyDescent="0.3"/>
    <row r="36" spans="15:15" ht="19.5" customHeight="1" x14ac:dyDescent="0.3">
      <c r="O36" s="11"/>
    </row>
    <row r="37" spans="15:15" ht="19.5" customHeight="1" x14ac:dyDescent="0.3"/>
    <row r="38" spans="15:15" ht="19.5" customHeight="1" x14ac:dyDescent="0.3"/>
    <row r="39" spans="15:15" ht="19.5" customHeight="1" x14ac:dyDescent="0.3"/>
    <row r="40" spans="15:15" ht="19.5" customHeight="1" x14ac:dyDescent="0.3"/>
    <row r="41" spans="15:15" ht="19.5" customHeight="1" x14ac:dyDescent="0.3"/>
    <row r="42" spans="15:15" ht="19.5" customHeight="1" x14ac:dyDescent="0.3"/>
    <row r="43" spans="15:15" ht="19.5" customHeight="1" x14ac:dyDescent="0.3"/>
    <row r="44" spans="15:15" ht="19.5" customHeight="1" x14ac:dyDescent="0.3"/>
    <row r="45" spans="15:15" ht="19.5" customHeight="1" x14ac:dyDescent="0.3"/>
    <row r="46" spans="15:15" ht="19.5" customHeight="1" x14ac:dyDescent="0.3"/>
    <row r="47" spans="15:15" ht="19.5" customHeight="1" x14ac:dyDescent="0.3"/>
    <row r="48" spans="15:15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</sheetData>
  <sheetProtection algorithmName="SHA-512" hashValue="KoY5Ls4VAGyum/43clS6bGuL6svuISe0fsQkaE9e7ugtNucrSyKTOX30uAbaf68OsbNQZaFJBbR8ypvVMj7uvg==" saltValue="FwME0VT+T7SERK1deY47DA==" spinCount="100000" sheet="1" objects="1" scenarios="1"/>
  <mergeCells count="78">
    <mergeCell ref="M18:N18"/>
    <mergeCell ref="M19:N19"/>
    <mergeCell ref="M20:N20"/>
    <mergeCell ref="O15:P15"/>
    <mergeCell ref="O16:P16"/>
    <mergeCell ref="O17:P17"/>
    <mergeCell ref="O18:P18"/>
    <mergeCell ref="O19:P19"/>
    <mergeCell ref="O14:P1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K21:L21"/>
    <mergeCell ref="M5:N5"/>
    <mergeCell ref="M6:N6"/>
    <mergeCell ref="M7:N7"/>
    <mergeCell ref="M8:N8"/>
    <mergeCell ref="M9:N9"/>
    <mergeCell ref="M10:N10"/>
    <mergeCell ref="M11:N11"/>
    <mergeCell ref="K17:L17"/>
    <mergeCell ref="K18:L18"/>
    <mergeCell ref="K19:L19"/>
    <mergeCell ref="K11:L11"/>
    <mergeCell ref="K12:L12"/>
    <mergeCell ref="K13:L13"/>
    <mergeCell ref="M12:N12"/>
    <mergeCell ref="M13:N13"/>
    <mergeCell ref="K10:L10"/>
    <mergeCell ref="I8:J8"/>
    <mergeCell ref="I9:J9"/>
    <mergeCell ref="K16:L16"/>
    <mergeCell ref="M17:N17"/>
    <mergeCell ref="M14:N14"/>
    <mergeCell ref="M15:N15"/>
    <mergeCell ref="M16:N16"/>
    <mergeCell ref="G18:H19"/>
    <mergeCell ref="I18:J18"/>
    <mergeCell ref="I19:J19"/>
    <mergeCell ref="K14:L14"/>
    <mergeCell ref="K15:L15"/>
    <mergeCell ref="I14:J14"/>
    <mergeCell ref="I15:J15"/>
    <mergeCell ref="G16:H17"/>
    <mergeCell ref="I16:J16"/>
    <mergeCell ref="I17:J17"/>
    <mergeCell ref="G10:H11"/>
    <mergeCell ref="I10:J10"/>
    <mergeCell ref="I11:J11"/>
    <mergeCell ref="G20:H21"/>
    <mergeCell ref="A24:U24"/>
    <mergeCell ref="I20:J20"/>
    <mergeCell ref="I21:J21"/>
    <mergeCell ref="K20:L20"/>
    <mergeCell ref="O20:P20"/>
    <mergeCell ref="O21:P21"/>
    <mergeCell ref="G22:P22"/>
    <mergeCell ref="M21:N21"/>
    <mergeCell ref="G12:H13"/>
    <mergeCell ref="I12:J12"/>
    <mergeCell ref="I13:J13"/>
    <mergeCell ref="G14:H15"/>
    <mergeCell ref="A1:U1"/>
    <mergeCell ref="G6:H7"/>
    <mergeCell ref="I6:J6"/>
    <mergeCell ref="I7:J7"/>
    <mergeCell ref="G8:H9"/>
    <mergeCell ref="K5:L5"/>
    <mergeCell ref="K6:L6"/>
    <mergeCell ref="K7:L7"/>
    <mergeCell ref="K8:L8"/>
    <mergeCell ref="K9:L9"/>
  </mergeCells>
  <hyperlinks>
    <hyperlink ref="U2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7CBCC"/>
  </sheetPr>
  <dimension ref="A1:AT89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46" ht="69" customHeight="1" thickBot="1" x14ac:dyDescent="0.35">
      <c r="A1" s="90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46" ht="15" customHeight="1" x14ac:dyDescent="0.3">
      <c r="W2" s="64"/>
    </row>
    <row r="3" spans="1:46" s="7" customFormat="1" ht="15" customHeight="1" thickBot="1" x14ac:dyDescent="0.35">
      <c r="A3" s="55" t="str">
        <f>Índice!F6</f>
        <v>G2</v>
      </c>
      <c r="B3" s="55" t="str">
        <f>Índice!G6</f>
        <v>Peso da classe de dimensão na amostra e rácio entre o peso da classe de dimensão na amostra e o seu peso no universo | Por país e classe de dimensão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</row>
    <row r="4" spans="1:46" s="9" customFormat="1" ht="15" customHeight="1" x14ac:dyDescent="0.2">
      <c r="A4" s="8" t="s">
        <v>37</v>
      </c>
      <c r="C4" s="12"/>
      <c r="D4" s="13"/>
      <c r="E4" s="13"/>
      <c r="F4" s="13"/>
      <c r="G4" s="13"/>
      <c r="H4" s="13"/>
      <c r="I4" s="13"/>
      <c r="J4" s="13"/>
      <c r="K4" s="13"/>
      <c r="L4" s="13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</row>
    <row r="5" spans="1:46" s="10" customFormat="1" ht="36.75" customHeight="1" x14ac:dyDescent="0.3">
      <c r="H5" s="37"/>
      <c r="I5" s="36"/>
      <c r="J5" s="36"/>
      <c r="K5" s="95" t="s">
        <v>43</v>
      </c>
      <c r="L5" s="94"/>
      <c r="M5" s="95" t="s">
        <v>41</v>
      </c>
      <c r="N5" s="94"/>
      <c r="O5" s="95" t="s">
        <v>42</v>
      </c>
      <c r="P5" s="94"/>
      <c r="Q5" s="21"/>
      <c r="R5" s="21"/>
      <c r="S5" s="21"/>
      <c r="T5" s="21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</row>
    <row r="6" spans="1:46" ht="18.75" customHeight="1" x14ac:dyDescent="0.3">
      <c r="G6" s="91" t="s">
        <v>24</v>
      </c>
      <c r="H6" s="91"/>
      <c r="I6" s="93" t="s">
        <v>36</v>
      </c>
      <c r="J6" s="94"/>
      <c r="K6" s="96" t="s">
        <v>152</v>
      </c>
      <c r="L6" s="97"/>
      <c r="M6" s="96" t="s">
        <v>152</v>
      </c>
      <c r="N6" s="97"/>
      <c r="O6" s="96" t="s">
        <v>152</v>
      </c>
      <c r="P6" s="97"/>
      <c r="Q6" s="21"/>
      <c r="R6" s="21"/>
      <c r="S6" s="21"/>
      <c r="T6" s="21"/>
      <c r="V6" s="53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</row>
    <row r="7" spans="1:46" ht="18.75" customHeight="1" x14ac:dyDescent="0.3">
      <c r="G7" s="92"/>
      <c r="H7" s="92"/>
      <c r="I7" s="93" t="s">
        <v>35</v>
      </c>
      <c r="J7" s="94" t="s">
        <v>23</v>
      </c>
      <c r="K7" s="98">
        <v>0.88</v>
      </c>
      <c r="L7" s="99"/>
      <c r="M7" s="98">
        <v>0.09</v>
      </c>
      <c r="N7" s="99"/>
      <c r="O7" s="98">
        <v>0.03</v>
      </c>
      <c r="P7" s="99"/>
      <c r="Q7" s="21"/>
      <c r="R7" s="21"/>
      <c r="S7" s="21"/>
      <c r="T7" s="21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</row>
    <row r="8" spans="1:46" ht="18.75" customHeight="1" x14ac:dyDescent="0.3">
      <c r="G8" s="91" t="s">
        <v>25</v>
      </c>
      <c r="H8" s="91"/>
      <c r="I8" s="93" t="s">
        <v>36</v>
      </c>
      <c r="J8" s="94"/>
      <c r="K8" s="96">
        <v>1</v>
      </c>
      <c r="L8" s="97"/>
      <c r="M8" s="96">
        <v>1</v>
      </c>
      <c r="N8" s="97"/>
      <c r="O8" s="96">
        <v>1</v>
      </c>
      <c r="P8" s="97"/>
      <c r="Q8" s="21"/>
      <c r="R8" s="21"/>
      <c r="S8" s="21"/>
      <c r="T8" s="21"/>
      <c r="W8" s="64"/>
      <c r="X8" s="21"/>
      <c r="Y8" s="21"/>
      <c r="Z8" s="21"/>
      <c r="AA8" s="21"/>
      <c r="AB8" s="21"/>
      <c r="AC8" s="10"/>
      <c r="AD8" s="10"/>
    </row>
    <row r="9" spans="1:46" ht="18.75" customHeight="1" x14ac:dyDescent="0.3">
      <c r="G9" s="92"/>
      <c r="H9" s="92"/>
      <c r="I9" s="93" t="s">
        <v>35</v>
      </c>
      <c r="J9" s="94" t="s">
        <v>23</v>
      </c>
      <c r="K9" s="98">
        <v>0.37</v>
      </c>
      <c r="L9" s="99"/>
      <c r="M9" s="98">
        <v>0.2</v>
      </c>
      <c r="N9" s="99"/>
      <c r="O9" s="98">
        <v>0.43</v>
      </c>
      <c r="P9" s="99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46" ht="18.75" customHeight="1" x14ac:dyDescent="0.3">
      <c r="G10" s="91" t="s">
        <v>26</v>
      </c>
      <c r="H10" s="91"/>
      <c r="I10" s="93" t="s">
        <v>36</v>
      </c>
      <c r="J10" s="94"/>
      <c r="K10" s="96">
        <v>0.8</v>
      </c>
      <c r="L10" s="97"/>
      <c r="M10" s="96">
        <v>1.1000000000000001</v>
      </c>
      <c r="N10" s="97"/>
      <c r="O10" s="96">
        <v>1.1000000000000001</v>
      </c>
      <c r="P10" s="97"/>
      <c r="Q10" s="21"/>
      <c r="R10" s="21"/>
      <c r="S10" s="21"/>
      <c r="T10" s="21"/>
      <c r="W10" s="64"/>
      <c r="X10" s="64"/>
      <c r="Y10" s="64"/>
      <c r="Z10" s="64"/>
      <c r="AA10" s="64"/>
      <c r="AB10" s="64"/>
      <c r="AC10" s="21"/>
      <c r="AD10" s="21"/>
      <c r="AE10" s="10"/>
      <c r="AF10" s="10"/>
      <c r="AG10" s="10"/>
    </row>
    <row r="11" spans="1:46" ht="18.75" customHeight="1" x14ac:dyDescent="0.3">
      <c r="G11" s="92"/>
      <c r="H11" s="92"/>
      <c r="I11" s="93" t="s">
        <v>35</v>
      </c>
      <c r="J11" s="94" t="s">
        <v>23</v>
      </c>
      <c r="K11" s="98">
        <v>0.3</v>
      </c>
      <c r="L11" s="99"/>
      <c r="M11" s="98">
        <v>0.2</v>
      </c>
      <c r="N11" s="99"/>
      <c r="O11" s="98">
        <v>0.5</v>
      </c>
      <c r="P11" s="99"/>
      <c r="Q11" s="21"/>
      <c r="R11" s="21"/>
      <c r="S11" s="21"/>
      <c r="T11" s="21"/>
      <c r="W11" s="64"/>
      <c r="X11" s="64"/>
      <c r="Y11" s="64"/>
      <c r="Z11" s="64"/>
      <c r="AA11" s="64"/>
      <c r="AB11" s="64"/>
      <c r="AC11" s="21"/>
      <c r="AD11" s="21"/>
      <c r="AE11" s="10"/>
      <c r="AF11" s="10"/>
      <c r="AG11" s="10"/>
    </row>
    <row r="12" spans="1:46" ht="18.75" customHeight="1" x14ac:dyDescent="0.3">
      <c r="G12" s="91" t="s">
        <v>27</v>
      </c>
      <c r="H12" s="91"/>
      <c r="I12" s="93" t="s">
        <v>36</v>
      </c>
      <c r="J12" s="94"/>
      <c r="K12" s="96">
        <v>0.2</v>
      </c>
      <c r="L12" s="97"/>
      <c r="M12" s="96">
        <v>0.7</v>
      </c>
      <c r="N12" s="97"/>
      <c r="O12" s="96">
        <v>1.2</v>
      </c>
      <c r="P12" s="97"/>
      <c r="Q12" s="21"/>
      <c r="R12" s="21"/>
      <c r="S12" s="21"/>
      <c r="T12" s="21"/>
      <c r="W12" s="64"/>
      <c r="X12" s="64"/>
      <c r="Y12" s="64"/>
      <c r="Z12" s="64"/>
      <c r="AA12" s="64"/>
      <c r="AB12" s="64"/>
      <c r="AC12" s="21"/>
      <c r="AD12" s="21"/>
      <c r="AE12" s="10"/>
      <c r="AF12" s="10"/>
      <c r="AG12" s="10"/>
    </row>
    <row r="13" spans="1:46" ht="18.75" customHeight="1" x14ac:dyDescent="0.3">
      <c r="G13" s="92"/>
      <c r="H13" s="92"/>
      <c r="I13" s="93" t="s">
        <v>35</v>
      </c>
      <c r="J13" s="94" t="s">
        <v>23</v>
      </c>
      <c r="K13" s="98">
        <v>0.02</v>
      </c>
      <c r="L13" s="99"/>
      <c r="M13" s="98">
        <v>0.08</v>
      </c>
      <c r="N13" s="99"/>
      <c r="O13" s="98">
        <v>0.9</v>
      </c>
      <c r="P13" s="99"/>
      <c r="Q13" s="21"/>
      <c r="R13" s="21"/>
      <c r="S13" s="21"/>
      <c r="T13" s="21"/>
      <c r="W13" s="64"/>
      <c r="X13" s="64"/>
      <c r="Y13" s="64"/>
      <c r="Z13" s="64"/>
      <c r="AA13" s="64"/>
      <c r="AB13" s="64"/>
      <c r="AC13" s="21"/>
      <c r="AD13" s="21"/>
      <c r="AE13" s="10"/>
      <c r="AF13" s="10"/>
      <c r="AG13" s="10"/>
    </row>
    <row r="14" spans="1:46" ht="18.75" customHeight="1" x14ac:dyDescent="0.3">
      <c r="G14" s="91" t="s">
        <v>28</v>
      </c>
      <c r="H14" s="91"/>
      <c r="I14" s="93" t="s">
        <v>36</v>
      </c>
      <c r="J14" s="94"/>
      <c r="K14" s="96">
        <v>1</v>
      </c>
      <c r="L14" s="97"/>
      <c r="M14" s="96">
        <v>1</v>
      </c>
      <c r="N14" s="97"/>
      <c r="O14" s="96">
        <v>1</v>
      </c>
      <c r="P14" s="97"/>
      <c r="Q14" s="21"/>
      <c r="R14" s="21"/>
      <c r="S14" s="21"/>
      <c r="T14" s="21"/>
      <c r="V14" s="53"/>
      <c r="W14" s="64"/>
      <c r="X14" s="64"/>
      <c r="Y14" s="64"/>
      <c r="Z14" s="64"/>
      <c r="AA14" s="64"/>
      <c r="AB14" s="64"/>
      <c r="AC14" s="21"/>
      <c r="AD14" s="21"/>
      <c r="AE14" s="21"/>
      <c r="AF14" s="10"/>
      <c r="AG14" s="10"/>
    </row>
    <row r="15" spans="1:46" ht="18.75" customHeight="1" x14ac:dyDescent="0.3">
      <c r="G15" s="92"/>
      <c r="H15" s="92"/>
      <c r="I15" s="93" t="s">
        <v>35</v>
      </c>
      <c r="J15" s="94" t="s">
        <v>23</v>
      </c>
      <c r="K15" s="98">
        <v>0.23</v>
      </c>
      <c r="L15" s="99"/>
      <c r="M15" s="98">
        <v>0.19</v>
      </c>
      <c r="N15" s="99"/>
      <c r="O15" s="98">
        <v>0.59</v>
      </c>
      <c r="P15" s="99"/>
      <c r="Q15" s="21"/>
      <c r="R15" s="21"/>
      <c r="S15" s="21"/>
      <c r="T15" s="21"/>
      <c r="W15" s="64"/>
      <c r="X15" s="64"/>
      <c r="Y15" s="64"/>
      <c r="Z15" s="64"/>
      <c r="AA15" s="64"/>
      <c r="AB15" s="64"/>
      <c r="AC15" s="21"/>
      <c r="AD15" s="21"/>
      <c r="AE15" s="10"/>
      <c r="AF15" s="10"/>
      <c r="AG15" s="10"/>
    </row>
    <row r="16" spans="1:46" ht="18.75" customHeight="1" x14ac:dyDescent="0.3">
      <c r="G16" s="91" t="s">
        <v>29</v>
      </c>
      <c r="H16" s="91"/>
      <c r="I16" s="93" t="s">
        <v>36</v>
      </c>
      <c r="J16" s="94"/>
      <c r="K16" s="96" t="s">
        <v>152</v>
      </c>
      <c r="L16" s="97"/>
      <c r="M16" s="96" t="s">
        <v>152</v>
      </c>
      <c r="N16" s="97"/>
      <c r="O16" s="96" t="s">
        <v>152</v>
      </c>
      <c r="P16" s="97"/>
      <c r="Q16" s="21"/>
      <c r="R16" s="21"/>
      <c r="S16" s="21"/>
      <c r="T16" s="21"/>
      <c r="W16" s="64"/>
      <c r="X16" s="64"/>
      <c r="Y16" s="64"/>
      <c r="Z16" s="64"/>
      <c r="AA16" s="64"/>
      <c r="AB16" s="64"/>
      <c r="AC16" s="21"/>
      <c r="AD16" s="21"/>
      <c r="AE16" s="10"/>
      <c r="AF16" s="10"/>
      <c r="AG16" s="10"/>
    </row>
    <row r="17" spans="1:33" ht="18.75" customHeight="1" x14ac:dyDescent="0.3">
      <c r="G17" s="92"/>
      <c r="H17" s="92"/>
      <c r="I17" s="93" t="s">
        <v>35</v>
      </c>
      <c r="J17" s="94" t="s">
        <v>23</v>
      </c>
      <c r="K17" s="98">
        <v>0.84</v>
      </c>
      <c r="L17" s="99"/>
      <c r="M17" s="98">
        <v>0.13</v>
      </c>
      <c r="N17" s="99"/>
      <c r="O17" s="98">
        <v>0.03</v>
      </c>
      <c r="P17" s="99"/>
      <c r="Q17" s="21"/>
      <c r="R17" s="21"/>
      <c r="S17" s="21"/>
      <c r="T17" s="21"/>
      <c r="W17" s="64"/>
      <c r="X17" s="64"/>
      <c r="Y17" s="64"/>
      <c r="Z17" s="64"/>
      <c r="AA17" s="64"/>
      <c r="AB17" s="64"/>
      <c r="AC17" s="21"/>
      <c r="AD17" s="21"/>
      <c r="AE17" s="10"/>
      <c r="AF17" s="10"/>
      <c r="AG17" s="10"/>
    </row>
    <row r="18" spans="1:33" ht="18.75" customHeight="1" x14ac:dyDescent="0.3">
      <c r="G18" s="91" t="s">
        <v>30</v>
      </c>
      <c r="H18" s="91"/>
      <c r="I18" s="93" t="s">
        <v>36</v>
      </c>
      <c r="J18" s="94"/>
      <c r="K18" s="96">
        <v>1</v>
      </c>
      <c r="L18" s="97"/>
      <c r="M18" s="96">
        <v>1</v>
      </c>
      <c r="N18" s="97"/>
      <c r="O18" s="96">
        <v>1</v>
      </c>
      <c r="P18" s="97"/>
      <c r="Q18" s="21"/>
      <c r="R18" s="21"/>
      <c r="S18" s="21"/>
      <c r="T18" s="21"/>
      <c r="W18" s="64"/>
      <c r="X18" s="64"/>
      <c r="Y18" s="64"/>
      <c r="Z18" s="64"/>
      <c r="AA18" s="64"/>
      <c r="AB18" s="64"/>
      <c r="AC18" s="21"/>
      <c r="AD18" s="21"/>
      <c r="AE18" s="10"/>
      <c r="AF18" s="10"/>
      <c r="AG18" s="10"/>
    </row>
    <row r="19" spans="1:33" ht="18.75" customHeight="1" x14ac:dyDescent="0.3">
      <c r="G19" s="92"/>
      <c r="H19" s="92"/>
      <c r="I19" s="93" t="s">
        <v>35</v>
      </c>
      <c r="J19" s="94" t="s">
        <v>23</v>
      </c>
      <c r="K19" s="98">
        <v>0.37</v>
      </c>
      <c r="L19" s="99"/>
      <c r="M19" s="98">
        <v>0.2</v>
      </c>
      <c r="N19" s="99"/>
      <c r="O19" s="98">
        <v>0.43</v>
      </c>
      <c r="P19" s="99"/>
      <c r="Q19" s="21"/>
      <c r="R19" s="21"/>
      <c r="S19" s="21"/>
      <c r="T19" s="21"/>
      <c r="V19" s="53"/>
      <c r="W19" s="64"/>
      <c r="X19" s="64"/>
      <c r="Y19" s="64"/>
      <c r="Z19" s="64"/>
      <c r="AA19" s="64"/>
      <c r="AB19" s="64"/>
      <c r="AC19" s="21"/>
      <c r="AD19" s="21"/>
      <c r="AE19" s="10"/>
      <c r="AF19" s="10"/>
      <c r="AG19" s="10"/>
    </row>
    <row r="20" spans="1:33" ht="18.75" customHeight="1" x14ac:dyDescent="0.3">
      <c r="G20" s="91" t="s">
        <v>31</v>
      </c>
      <c r="H20" s="91"/>
      <c r="I20" s="93" t="s">
        <v>36</v>
      </c>
      <c r="J20" s="94"/>
      <c r="K20" s="96" t="s">
        <v>152</v>
      </c>
      <c r="L20" s="97"/>
      <c r="M20" s="96" t="s">
        <v>152</v>
      </c>
      <c r="N20" s="97"/>
      <c r="O20" s="96" t="s">
        <v>152</v>
      </c>
      <c r="P20" s="97"/>
      <c r="Q20" s="21"/>
      <c r="R20" s="21"/>
      <c r="S20" s="21"/>
      <c r="T20" s="21"/>
      <c r="W20" s="64"/>
      <c r="X20" s="64"/>
      <c r="Y20" s="64"/>
      <c r="Z20" s="64"/>
      <c r="AA20" s="64"/>
      <c r="AB20" s="64"/>
      <c r="AC20" s="21"/>
      <c r="AD20" s="21"/>
      <c r="AE20" s="10"/>
      <c r="AF20" s="10"/>
      <c r="AG20" s="10"/>
    </row>
    <row r="21" spans="1:33" ht="18.75" customHeight="1" x14ac:dyDescent="0.3">
      <c r="G21" s="92"/>
      <c r="H21" s="92"/>
      <c r="I21" s="93" t="s">
        <v>35</v>
      </c>
      <c r="J21" s="94" t="s">
        <v>23</v>
      </c>
      <c r="K21" s="98">
        <v>0.47</v>
      </c>
      <c r="L21" s="99"/>
      <c r="M21" s="98">
        <v>0.15</v>
      </c>
      <c r="N21" s="99"/>
      <c r="O21" s="98">
        <v>0.39</v>
      </c>
      <c r="P21" s="99"/>
      <c r="Q21" s="21"/>
      <c r="R21" s="21"/>
      <c r="S21" s="21"/>
      <c r="T21" s="21"/>
      <c r="W21" s="64"/>
      <c r="X21" s="64"/>
      <c r="Y21" s="64"/>
      <c r="Z21" s="64"/>
      <c r="AA21" s="64"/>
      <c r="AB21" s="64"/>
      <c r="AC21" s="21"/>
      <c r="AD21" s="21"/>
      <c r="AE21" s="10"/>
      <c r="AF21" s="10"/>
      <c r="AG21" s="10"/>
    </row>
    <row r="22" spans="1:33" ht="27.75" customHeight="1" x14ac:dyDescent="0.3">
      <c r="G22" s="100" t="s">
        <v>135</v>
      </c>
      <c r="H22" s="100"/>
      <c r="I22" s="100"/>
      <c r="J22" s="100"/>
      <c r="K22" s="100"/>
      <c r="L22" s="100"/>
      <c r="M22" s="100"/>
      <c r="N22" s="100"/>
      <c r="O22" s="100"/>
      <c r="P22" s="100"/>
      <c r="W22" s="64"/>
      <c r="X22" s="64"/>
      <c r="Y22" s="64"/>
      <c r="Z22" s="64"/>
      <c r="AA22" s="64"/>
      <c r="AB22" s="64"/>
    </row>
    <row r="23" spans="1:33" ht="20.100000000000001" customHeight="1" x14ac:dyDescent="0.3">
      <c r="W23" s="64"/>
      <c r="X23" s="64"/>
      <c r="Y23" s="64"/>
      <c r="Z23" s="64"/>
      <c r="AA23" s="64"/>
      <c r="AB23" s="64"/>
    </row>
    <row r="24" spans="1:33" ht="19.5" customHeight="1" x14ac:dyDescent="0.3">
      <c r="A24" s="72" t="str">
        <f>NOTA!$A$24</f>
        <v>ESTUDO 29 | RENDIBILIDADE DAS EMPRESAS PORTUGUESAS E EUROPEIAS 2006-2015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W24" s="64"/>
      <c r="X24" s="64"/>
      <c r="Y24" s="64"/>
      <c r="Z24" s="64"/>
      <c r="AA24" s="64"/>
      <c r="AB24" s="64"/>
    </row>
    <row r="25" spans="1:33" ht="13.5" customHeight="1" x14ac:dyDescent="0.3">
      <c r="U25" s="46" t="s">
        <v>12</v>
      </c>
      <c r="W25" s="64"/>
      <c r="X25" s="64"/>
      <c r="Y25" s="64"/>
      <c r="Z25" s="64"/>
      <c r="AA25" s="64"/>
      <c r="AB25" s="64"/>
    </row>
    <row r="26" spans="1:33" ht="19.5" customHeight="1" x14ac:dyDescent="0.3">
      <c r="W26" s="64"/>
      <c r="X26" s="64"/>
      <c r="Y26" s="64"/>
      <c r="Z26" s="64"/>
      <c r="AA26" s="64"/>
    </row>
    <row r="27" spans="1:33" ht="19.5" customHeight="1" x14ac:dyDescent="0.3"/>
    <row r="28" spans="1:33" ht="19.5" customHeight="1" x14ac:dyDescent="0.3"/>
    <row r="29" spans="1:33" ht="19.5" customHeight="1" x14ac:dyDescent="0.3"/>
    <row r="30" spans="1:33" ht="19.5" customHeight="1" x14ac:dyDescent="0.3"/>
    <row r="31" spans="1:33" s="11" customFormat="1" ht="19.5" customHeight="1" x14ac:dyDescent="0.3"/>
    <row r="32" spans="1:33" ht="19.5" customHeight="1" x14ac:dyDescent="0.3"/>
    <row r="33" spans="15:15" ht="19.5" customHeight="1" x14ac:dyDescent="0.3"/>
    <row r="34" spans="15:15" ht="19.5" customHeight="1" x14ac:dyDescent="0.3"/>
    <row r="35" spans="15:15" ht="19.5" customHeight="1" x14ac:dyDescent="0.3"/>
    <row r="36" spans="15:15" ht="19.5" customHeight="1" x14ac:dyDescent="0.3">
      <c r="O36" s="11"/>
    </row>
    <row r="37" spans="15:15" ht="19.5" customHeight="1" x14ac:dyDescent="0.3"/>
    <row r="38" spans="15:15" ht="19.5" customHeight="1" x14ac:dyDescent="0.3"/>
    <row r="39" spans="15:15" ht="19.5" customHeight="1" x14ac:dyDescent="0.3"/>
    <row r="40" spans="15:15" ht="19.5" customHeight="1" x14ac:dyDescent="0.3"/>
    <row r="41" spans="15:15" ht="19.5" customHeight="1" x14ac:dyDescent="0.3"/>
    <row r="42" spans="15:15" ht="19.5" customHeight="1" x14ac:dyDescent="0.3"/>
    <row r="43" spans="15:15" ht="19.5" customHeight="1" x14ac:dyDescent="0.3"/>
    <row r="44" spans="15:15" ht="19.5" customHeight="1" x14ac:dyDescent="0.3"/>
    <row r="45" spans="15:15" ht="19.5" customHeight="1" x14ac:dyDescent="0.3"/>
    <row r="46" spans="15:15" ht="19.5" customHeight="1" x14ac:dyDescent="0.3"/>
    <row r="47" spans="15:15" ht="19.5" customHeight="1" x14ac:dyDescent="0.3"/>
    <row r="48" spans="15:15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</sheetData>
  <sheetProtection algorithmName="SHA-512" hashValue="NIQ8fr+LPb/szXl+hpBwVZ/jLJ89Jwq58fnwmx+BLxX8gBO/i39vqxxgX2wsNkp27674ScmYnxRSZ4l2/og7XQ==" saltValue="l5NyvhHxOekQIXiB9X6K+w==" spinCount="100000" sheet="1" objects="1" scenarios="1"/>
  <mergeCells count="78">
    <mergeCell ref="G22:P22"/>
    <mergeCell ref="A24:U24"/>
    <mergeCell ref="G20:H21"/>
    <mergeCell ref="I20:J20"/>
    <mergeCell ref="K20:L20"/>
    <mergeCell ref="M20:N20"/>
    <mergeCell ref="O20:P20"/>
    <mergeCell ref="I21:J21"/>
    <mergeCell ref="K21:L21"/>
    <mergeCell ref="M21:N21"/>
    <mergeCell ref="O21:P21"/>
    <mergeCell ref="G18:H19"/>
    <mergeCell ref="I18:J18"/>
    <mergeCell ref="K18:L18"/>
    <mergeCell ref="M18:N18"/>
    <mergeCell ref="O18:P18"/>
    <mergeCell ref="I19:J19"/>
    <mergeCell ref="K19:L19"/>
    <mergeCell ref="M19:N19"/>
    <mergeCell ref="O19:P19"/>
    <mergeCell ref="G16:H17"/>
    <mergeCell ref="I16:J16"/>
    <mergeCell ref="K16:L16"/>
    <mergeCell ref="M16:N16"/>
    <mergeCell ref="O16:P16"/>
    <mergeCell ref="I17:J17"/>
    <mergeCell ref="K17:L17"/>
    <mergeCell ref="M17:N17"/>
    <mergeCell ref="O17:P17"/>
    <mergeCell ref="G14:H15"/>
    <mergeCell ref="I14:J14"/>
    <mergeCell ref="K14:L14"/>
    <mergeCell ref="M14:N14"/>
    <mergeCell ref="O14:P14"/>
    <mergeCell ref="I15:J15"/>
    <mergeCell ref="K15:L15"/>
    <mergeCell ref="M15:N15"/>
    <mergeCell ref="O15:P15"/>
    <mergeCell ref="G12:H13"/>
    <mergeCell ref="I12:J12"/>
    <mergeCell ref="K12:L12"/>
    <mergeCell ref="M12:N12"/>
    <mergeCell ref="O12:P12"/>
    <mergeCell ref="I13:J13"/>
    <mergeCell ref="K13:L13"/>
    <mergeCell ref="M13:N13"/>
    <mergeCell ref="O13:P13"/>
    <mergeCell ref="G10:H11"/>
    <mergeCell ref="I10:J10"/>
    <mergeCell ref="K10:L10"/>
    <mergeCell ref="M10:N10"/>
    <mergeCell ref="O10:P10"/>
    <mergeCell ref="I11:J11"/>
    <mergeCell ref="K11:L11"/>
    <mergeCell ref="M11:N11"/>
    <mergeCell ref="O11:P11"/>
    <mergeCell ref="G8:H9"/>
    <mergeCell ref="I8:J8"/>
    <mergeCell ref="K8:L8"/>
    <mergeCell ref="M8:N8"/>
    <mergeCell ref="O8:P8"/>
    <mergeCell ref="I9:J9"/>
    <mergeCell ref="K9:L9"/>
    <mergeCell ref="M9:N9"/>
    <mergeCell ref="O9:P9"/>
    <mergeCell ref="A1:U1"/>
    <mergeCell ref="K5:L5"/>
    <mergeCell ref="M5:N5"/>
    <mergeCell ref="O5:P5"/>
    <mergeCell ref="G6:H7"/>
    <mergeCell ref="I6:J6"/>
    <mergeCell ref="K6:L6"/>
    <mergeCell ref="M6:N6"/>
    <mergeCell ref="O6:P6"/>
    <mergeCell ref="I7:J7"/>
    <mergeCell ref="K7:L7"/>
    <mergeCell ref="M7:N7"/>
    <mergeCell ref="O7:P7"/>
  </mergeCells>
  <hyperlinks>
    <hyperlink ref="U2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H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4" ht="69" customHeight="1" thickBot="1" x14ac:dyDescent="0.35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4" ht="15" customHeight="1" x14ac:dyDescent="0.3"/>
    <row r="3" spans="1:34" s="7" customFormat="1" ht="15" customHeight="1" thickBot="1" x14ac:dyDescent="0.35">
      <c r="A3" s="55" t="str">
        <f>Índice!F11</f>
        <v>G3</v>
      </c>
      <c r="B3" s="55" t="str">
        <f>Índice!G11</f>
        <v>Rendibilidade dos capitais próprios (2015)</v>
      </c>
      <c r="C3" s="45"/>
      <c r="D3" s="45"/>
      <c r="E3" s="45"/>
      <c r="F3" s="45"/>
      <c r="G3" s="45"/>
      <c r="H3" s="45"/>
      <c r="I3" s="45"/>
      <c r="J3" s="45"/>
      <c r="K3" s="45"/>
    </row>
    <row r="4" spans="1:34" s="9" customFormat="1" ht="15" customHeight="1" x14ac:dyDescent="0.2">
      <c r="A4" s="8" t="s">
        <v>82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4" s="10" customFormat="1" ht="27" customHeight="1" x14ac:dyDescent="0.3">
      <c r="H6" s="37"/>
      <c r="I6" s="36"/>
      <c r="J6" s="36"/>
      <c r="K6" s="95" t="s">
        <v>68</v>
      </c>
      <c r="L6" s="93"/>
      <c r="M6" s="94"/>
      <c r="N6" s="21"/>
      <c r="O6" s="21"/>
      <c r="P6" s="21"/>
      <c r="Q6" s="21"/>
      <c r="R6" s="21"/>
      <c r="S6" s="21"/>
      <c r="T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3">
      <c r="H7" s="93" t="s">
        <v>24</v>
      </c>
      <c r="I7" s="93"/>
      <c r="J7" s="94"/>
      <c r="K7" s="101">
        <v>0.10100000000000001</v>
      </c>
      <c r="L7" s="102"/>
      <c r="M7" s="103"/>
      <c r="N7" s="21"/>
      <c r="O7" s="21"/>
      <c r="P7" s="21"/>
      <c r="Q7" s="21"/>
      <c r="R7" s="21"/>
      <c r="S7" s="21"/>
      <c r="T7" s="21"/>
      <c r="V7" s="53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3">
      <c r="H8" s="93" t="s">
        <v>26</v>
      </c>
      <c r="I8" s="93"/>
      <c r="J8" s="94"/>
      <c r="K8" s="101">
        <v>9.2999999999999999E-2</v>
      </c>
      <c r="L8" s="102"/>
      <c r="M8" s="103"/>
      <c r="N8" s="21"/>
      <c r="O8" s="21"/>
      <c r="P8" s="21"/>
      <c r="Q8" s="21"/>
      <c r="R8" s="21"/>
      <c r="S8" s="21"/>
      <c r="T8" s="21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34" ht="27" customHeight="1" x14ac:dyDescent="0.3">
      <c r="H9" s="93" t="s">
        <v>29</v>
      </c>
      <c r="I9" s="93"/>
      <c r="J9" s="94"/>
      <c r="K9" s="101">
        <v>7.2999999999999995E-2</v>
      </c>
      <c r="L9" s="102"/>
      <c r="M9" s="103"/>
      <c r="N9" s="21"/>
      <c r="O9" s="21"/>
      <c r="P9" s="21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34" ht="27" customHeight="1" x14ac:dyDescent="0.3">
      <c r="H10" s="93" t="s">
        <v>30</v>
      </c>
      <c r="I10" s="93"/>
      <c r="J10" s="94"/>
      <c r="K10" s="101">
        <v>7.0000000000000007E-2</v>
      </c>
      <c r="L10" s="102"/>
      <c r="M10" s="103"/>
      <c r="N10" s="21"/>
      <c r="O10" s="21"/>
      <c r="P10" s="21"/>
      <c r="Q10" s="21"/>
      <c r="R10" s="21"/>
      <c r="S10" s="21"/>
      <c r="T10" s="21"/>
      <c r="X10" s="21"/>
      <c r="Y10" s="21"/>
      <c r="Z10" s="21"/>
      <c r="AA10" s="21"/>
      <c r="AB10" s="21"/>
      <c r="AC10" s="21"/>
      <c r="AD10" s="21"/>
      <c r="AE10" s="21"/>
      <c r="AF10" s="10"/>
      <c r="AG10" s="10"/>
      <c r="AH10" s="10"/>
    </row>
    <row r="11" spans="1:34" ht="27" customHeight="1" x14ac:dyDescent="0.3">
      <c r="H11" s="93" t="s">
        <v>27</v>
      </c>
      <c r="I11" s="93"/>
      <c r="J11" s="94"/>
      <c r="K11" s="101">
        <v>6.7000000000000004E-2</v>
      </c>
      <c r="L11" s="102"/>
      <c r="M11" s="103"/>
      <c r="N11" s="21"/>
      <c r="O11" s="21"/>
      <c r="P11" s="21"/>
      <c r="Q11" s="21"/>
      <c r="R11" s="21"/>
      <c r="S11" s="21"/>
      <c r="T11" s="21"/>
      <c r="V11" s="53"/>
      <c r="X11" s="21"/>
      <c r="Y11" s="21"/>
      <c r="Z11" s="21"/>
      <c r="AA11" s="21"/>
      <c r="AB11" s="21"/>
      <c r="AC11" s="21"/>
      <c r="AD11" s="21"/>
      <c r="AE11" s="21"/>
      <c r="AF11" s="10"/>
      <c r="AG11" s="10"/>
      <c r="AH11" s="10"/>
    </row>
    <row r="12" spans="1:34" ht="27" customHeight="1" x14ac:dyDescent="0.3">
      <c r="H12" s="93" t="s">
        <v>25</v>
      </c>
      <c r="I12" s="93"/>
      <c r="J12" s="94"/>
      <c r="K12" s="101">
        <v>5.6000000000000001E-2</v>
      </c>
      <c r="L12" s="102"/>
      <c r="M12" s="103"/>
      <c r="N12" s="21"/>
      <c r="O12" s="21"/>
      <c r="P12" s="21"/>
      <c r="Q12" s="21"/>
      <c r="R12" s="21"/>
      <c r="S12" s="21"/>
      <c r="T12" s="21"/>
      <c r="X12" s="21"/>
      <c r="Y12" s="21"/>
      <c r="Z12" s="21"/>
      <c r="AA12" s="21"/>
      <c r="AB12" s="21"/>
      <c r="AC12" s="21"/>
      <c r="AD12" s="21"/>
      <c r="AE12" s="21"/>
      <c r="AF12" s="10"/>
      <c r="AG12" s="10"/>
      <c r="AH12" s="10"/>
    </row>
    <row r="13" spans="1:34" ht="27" customHeight="1" x14ac:dyDescent="0.3">
      <c r="H13" s="93" t="s">
        <v>31</v>
      </c>
      <c r="I13" s="93"/>
      <c r="J13" s="94"/>
      <c r="K13" s="101">
        <v>5.2999999999999999E-2</v>
      </c>
      <c r="L13" s="102"/>
      <c r="M13" s="103"/>
      <c r="N13" s="21"/>
      <c r="O13" s="21"/>
      <c r="P13" s="21"/>
      <c r="Q13" s="21"/>
      <c r="R13" s="21"/>
      <c r="S13" s="21"/>
      <c r="T13" s="21"/>
      <c r="X13" s="21"/>
      <c r="Y13" s="21"/>
      <c r="Z13" s="21"/>
      <c r="AA13" s="21"/>
      <c r="AB13" s="21"/>
      <c r="AC13" s="21"/>
      <c r="AD13" s="21"/>
      <c r="AE13" s="21"/>
      <c r="AF13" s="10"/>
      <c r="AG13" s="10"/>
      <c r="AH13" s="10"/>
    </row>
    <row r="14" spans="1:34" ht="27" customHeight="1" x14ac:dyDescent="0.3">
      <c r="H14" s="93" t="s">
        <v>28</v>
      </c>
      <c r="I14" s="93"/>
      <c r="J14" s="94"/>
      <c r="K14" s="101">
        <v>4.9000000000000002E-2</v>
      </c>
      <c r="L14" s="102"/>
      <c r="M14" s="103"/>
      <c r="N14" s="21"/>
      <c r="O14" s="21"/>
      <c r="P14" s="21"/>
      <c r="Q14" s="21"/>
      <c r="R14" s="21"/>
      <c r="S14" s="21"/>
      <c r="T14" s="21"/>
      <c r="X14" s="21"/>
      <c r="Y14" s="21"/>
      <c r="Z14" s="21"/>
      <c r="AA14" s="21"/>
      <c r="AB14" s="21"/>
      <c r="AC14" s="21"/>
      <c r="AD14" s="21"/>
      <c r="AE14" s="21"/>
      <c r="AF14" s="10"/>
      <c r="AG14" s="10"/>
      <c r="AH14" s="10"/>
    </row>
    <row r="15" spans="1:34" ht="20.100000000000001" customHeight="1" x14ac:dyDescent="0.3"/>
    <row r="16" spans="1:34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LGkr0KAQzbTJGDH33lQk/QDXyW9K3uaziAoCxzfXH+sPOxkfcQvLJ9ppZR97VQRqv8A1AtP+JHqG3ydanHXKqw==" saltValue="hHFjyxIf6puNPSVPD7V4qg==" spinCount="100000" sheet="1" objects="1" scenarios="1"/>
  <mergeCells count="19">
    <mergeCell ref="K11:M11"/>
    <mergeCell ref="K12:M12"/>
    <mergeCell ref="K13:M13"/>
    <mergeCell ref="K14:M14"/>
    <mergeCell ref="A16:U16"/>
    <mergeCell ref="H11:J11"/>
    <mergeCell ref="H12:J12"/>
    <mergeCell ref="H13:J13"/>
    <mergeCell ref="H14:J14"/>
    <mergeCell ref="A1:U1"/>
    <mergeCell ref="H7:J7"/>
    <mergeCell ref="H8:J8"/>
    <mergeCell ref="H9:J9"/>
    <mergeCell ref="H10:J10"/>
    <mergeCell ref="K6:M6"/>
    <mergeCell ref="K7:M7"/>
    <mergeCell ref="K8:M8"/>
    <mergeCell ref="K9:M9"/>
    <mergeCell ref="K10:M10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AD83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0" ht="69" customHeight="1" thickBot="1" x14ac:dyDescent="0.35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0" ht="15" customHeight="1" x14ac:dyDescent="0.3"/>
    <row r="3" spans="1:30" s="7" customFormat="1" ht="15" customHeight="1" thickBot="1" x14ac:dyDescent="0.35">
      <c r="A3" s="55" t="str">
        <f>Índice!F12</f>
        <v>G4</v>
      </c>
      <c r="B3" s="55" t="str">
        <f>Índice!G12</f>
        <v>Rendibilidade dos capitais próprios | Por setor de atividade e classe de dimensão (2015)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0" s="9" customFormat="1" ht="15" customHeight="1" x14ac:dyDescent="0.2">
      <c r="A4" s="8" t="s">
        <v>82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0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0" ht="26.25" customHeight="1" x14ac:dyDescent="0.3">
      <c r="G6" s="93" t="s">
        <v>56</v>
      </c>
      <c r="H6" s="93"/>
      <c r="I6" s="93"/>
      <c r="J6" s="93"/>
      <c r="K6" s="93"/>
      <c r="L6" s="94"/>
      <c r="M6" s="93" t="s">
        <v>57</v>
      </c>
      <c r="N6" s="93"/>
      <c r="O6" s="93"/>
      <c r="P6" s="93"/>
      <c r="Q6" s="93"/>
      <c r="R6" s="94"/>
      <c r="U6" s="21"/>
      <c r="V6" s="21"/>
      <c r="W6" s="21"/>
      <c r="X6" s="21"/>
      <c r="Y6" s="21"/>
      <c r="Z6" s="21"/>
      <c r="AA6" s="21"/>
      <c r="AB6" s="21"/>
      <c r="AC6" s="21"/>
    </row>
    <row r="7" spans="1:30" s="10" customFormat="1" ht="26.25" customHeight="1" x14ac:dyDescent="0.3">
      <c r="D7" s="37"/>
      <c r="E7" s="36"/>
      <c r="F7" s="47"/>
      <c r="G7" s="94" t="s">
        <v>153</v>
      </c>
      <c r="H7" s="105"/>
      <c r="I7" s="105" t="s">
        <v>33</v>
      </c>
      <c r="J7" s="105"/>
      <c r="K7" s="105" t="s">
        <v>34</v>
      </c>
      <c r="L7" s="105"/>
      <c r="M7" s="105" t="s">
        <v>154</v>
      </c>
      <c r="N7" s="105"/>
      <c r="O7" s="105" t="s">
        <v>155</v>
      </c>
      <c r="P7" s="105"/>
      <c r="Q7" s="105" t="s">
        <v>156</v>
      </c>
      <c r="R7" s="105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30" ht="27" customHeight="1" x14ac:dyDescent="0.3">
      <c r="D8" s="93" t="s">
        <v>24</v>
      </c>
      <c r="E8" s="93"/>
      <c r="F8" s="93"/>
      <c r="G8" s="102">
        <v>0.13900000000000001</v>
      </c>
      <c r="H8" s="103"/>
      <c r="I8" s="101">
        <v>0.104</v>
      </c>
      <c r="J8" s="103"/>
      <c r="K8" s="101">
        <v>0.14799999999999999</v>
      </c>
      <c r="L8" s="103"/>
      <c r="M8" s="101">
        <v>8.5999999999999993E-2</v>
      </c>
      <c r="N8" s="103"/>
      <c r="O8" s="101">
        <v>8.7999999999999995E-2</v>
      </c>
      <c r="P8" s="103"/>
      <c r="Q8" s="101">
        <v>0.11600000000000001</v>
      </c>
      <c r="R8" s="103"/>
      <c r="S8" s="21"/>
      <c r="T8" s="21"/>
      <c r="U8" s="21"/>
      <c r="V8" s="21"/>
      <c r="W8" s="21"/>
      <c r="X8" s="21"/>
      <c r="Y8" s="21"/>
      <c r="Z8" s="21"/>
      <c r="AA8" s="21"/>
      <c r="AB8" s="21"/>
      <c r="AC8" s="10"/>
      <c r="AD8" s="10"/>
    </row>
    <row r="9" spans="1:30" ht="27" customHeight="1" x14ac:dyDescent="0.3">
      <c r="D9" s="93" t="s">
        <v>26</v>
      </c>
      <c r="E9" s="93"/>
      <c r="F9" s="93"/>
      <c r="G9" s="102">
        <v>0.11700000000000001</v>
      </c>
      <c r="H9" s="103"/>
      <c r="I9" s="101">
        <v>0.14599999999999999</v>
      </c>
      <c r="J9" s="103"/>
      <c r="K9" s="101">
        <v>9.6000000000000002E-2</v>
      </c>
      <c r="L9" s="103"/>
      <c r="M9" s="101">
        <v>0.1</v>
      </c>
      <c r="N9" s="103"/>
      <c r="O9" s="101">
        <v>8.5000000000000006E-2</v>
      </c>
      <c r="P9" s="103"/>
      <c r="Q9" s="101">
        <v>9.2999999999999999E-2</v>
      </c>
      <c r="R9" s="103"/>
      <c r="S9" s="21"/>
      <c r="T9" s="21"/>
      <c r="U9" s="21"/>
      <c r="V9" s="21"/>
      <c r="W9" s="21"/>
      <c r="X9" s="21"/>
      <c r="Y9" s="21"/>
      <c r="Z9" s="21"/>
      <c r="AA9" s="21"/>
      <c r="AB9" s="10"/>
      <c r="AC9" s="10"/>
      <c r="AD9" s="10"/>
    </row>
    <row r="10" spans="1:30" ht="27" customHeight="1" x14ac:dyDescent="0.3">
      <c r="D10" s="93" t="s">
        <v>29</v>
      </c>
      <c r="E10" s="93"/>
      <c r="F10" s="93"/>
      <c r="G10" s="102">
        <v>0.11700000000000001</v>
      </c>
      <c r="H10" s="103"/>
      <c r="I10" s="101">
        <v>0.187</v>
      </c>
      <c r="J10" s="103"/>
      <c r="K10" s="101">
        <v>0.11600000000000001</v>
      </c>
      <c r="L10" s="103"/>
      <c r="M10" s="101">
        <v>8.5999999999999993E-2</v>
      </c>
      <c r="N10" s="103"/>
      <c r="O10" s="101">
        <v>0.109</v>
      </c>
      <c r="P10" s="103"/>
      <c r="Q10" s="101">
        <v>5.7000000000000002E-2</v>
      </c>
      <c r="R10" s="103"/>
      <c r="S10" s="21"/>
      <c r="T10" s="21"/>
      <c r="U10" s="21"/>
      <c r="V10" s="21"/>
      <c r="W10" s="21"/>
      <c r="X10" s="21"/>
      <c r="Y10" s="21"/>
      <c r="Z10" s="21"/>
      <c r="AA10" s="21"/>
      <c r="AB10" s="10"/>
      <c r="AC10" s="10"/>
      <c r="AD10" s="10"/>
    </row>
    <row r="11" spans="1:30" ht="27" customHeight="1" x14ac:dyDescent="0.3">
      <c r="D11" s="93" t="s">
        <v>30</v>
      </c>
      <c r="E11" s="93"/>
      <c r="F11" s="93"/>
      <c r="G11" s="102">
        <v>0.10199999999999999</v>
      </c>
      <c r="H11" s="103"/>
      <c r="I11" s="101">
        <v>-5.0000000000000001E-3</v>
      </c>
      <c r="J11" s="103"/>
      <c r="K11" s="101">
        <v>7.4999999999999997E-2</v>
      </c>
      <c r="L11" s="103"/>
      <c r="M11" s="101">
        <v>2.8000000000000001E-2</v>
      </c>
      <c r="N11" s="103"/>
      <c r="O11" s="101">
        <v>0.11799999999999999</v>
      </c>
      <c r="P11" s="103"/>
      <c r="Q11" s="101">
        <v>0.112</v>
      </c>
      <c r="R11" s="103"/>
      <c r="S11" s="21"/>
      <c r="T11" s="21"/>
      <c r="U11" s="21"/>
      <c r="V11" s="21"/>
      <c r="W11" s="21"/>
      <c r="X11" s="21"/>
      <c r="Y11" s="21"/>
      <c r="Z11" s="21"/>
      <c r="AA11" s="21"/>
      <c r="AB11" s="10"/>
      <c r="AC11" s="10"/>
      <c r="AD11" s="10"/>
    </row>
    <row r="12" spans="1:30" ht="27" customHeight="1" x14ac:dyDescent="0.3">
      <c r="D12" s="93" t="s">
        <v>27</v>
      </c>
      <c r="E12" s="93"/>
      <c r="F12" s="93"/>
      <c r="G12" s="102">
        <v>5.8000000000000003E-2</v>
      </c>
      <c r="H12" s="103"/>
      <c r="I12" s="101">
        <v>0.19700000000000001</v>
      </c>
      <c r="J12" s="103"/>
      <c r="K12" s="101">
        <v>0.14899999999999999</v>
      </c>
      <c r="L12" s="103"/>
      <c r="M12" s="101">
        <v>8.8999999999999996E-2</v>
      </c>
      <c r="N12" s="103"/>
      <c r="O12" s="101">
        <v>8.7999999999999995E-2</v>
      </c>
      <c r="P12" s="103"/>
      <c r="Q12" s="101">
        <v>6.2E-2</v>
      </c>
      <c r="R12" s="103"/>
      <c r="S12" s="21"/>
      <c r="T12" s="21"/>
      <c r="U12" s="21"/>
      <c r="V12" s="21"/>
      <c r="W12" s="21"/>
      <c r="X12" s="21"/>
      <c r="Y12" s="21"/>
      <c r="Z12" s="21"/>
      <c r="AA12" s="21"/>
      <c r="AB12" s="10"/>
      <c r="AC12" s="10"/>
      <c r="AD12" s="10"/>
    </row>
    <row r="13" spans="1:30" ht="27" customHeight="1" x14ac:dyDescent="0.3">
      <c r="D13" s="93" t="s">
        <v>25</v>
      </c>
      <c r="E13" s="93"/>
      <c r="F13" s="93"/>
      <c r="G13" s="102">
        <v>6.8000000000000005E-2</v>
      </c>
      <c r="H13" s="103"/>
      <c r="I13" s="101">
        <v>8.2000000000000003E-2</v>
      </c>
      <c r="J13" s="103"/>
      <c r="K13" s="101">
        <v>0.06</v>
      </c>
      <c r="L13" s="103"/>
      <c r="M13" s="101">
        <v>4.8000000000000001E-2</v>
      </c>
      <c r="N13" s="103"/>
      <c r="O13" s="101">
        <v>7.3999999999999996E-2</v>
      </c>
      <c r="P13" s="103"/>
      <c r="Q13" s="101">
        <v>5.8999999999999997E-2</v>
      </c>
      <c r="R13" s="103"/>
      <c r="S13" s="21"/>
      <c r="T13" s="21"/>
      <c r="U13" s="21"/>
      <c r="V13" s="21"/>
      <c r="W13" s="21"/>
      <c r="X13" s="21"/>
      <c r="Y13" s="21"/>
      <c r="Z13" s="21"/>
      <c r="AA13" s="21"/>
      <c r="AB13" s="10"/>
      <c r="AC13" s="10"/>
      <c r="AD13" s="10"/>
    </row>
    <row r="14" spans="1:30" ht="27" customHeight="1" x14ac:dyDescent="0.3">
      <c r="D14" s="93" t="s">
        <v>31</v>
      </c>
      <c r="E14" s="93"/>
      <c r="F14" s="93"/>
      <c r="G14" s="102">
        <v>6.8000000000000005E-2</v>
      </c>
      <c r="H14" s="103"/>
      <c r="I14" s="101">
        <v>7.0000000000000001E-3</v>
      </c>
      <c r="J14" s="103"/>
      <c r="K14" s="101">
        <v>9.2999999999999999E-2</v>
      </c>
      <c r="L14" s="103"/>
      <c r="M14" s="101">
        <v>0.03</v>
      </c>
      <c r="N14" s="103"/>
      <c r="O14" s="101">
        <v>7.3999999999999996E-2</v>
      </c>
      <c r="P14" s="103"/>
      <c r="Q14" s="101">
        <v>6.2E-2</v>
      </c>
      <c r="R14" s="103"/>
      <c r="S14" s="21"/>
      <c r="T14" s="21"/>
      <c r="U14" s="21"/>
      <c r="V14" s="21"/>
      <c r="W14" s="21"/>
      <c r="X14" s="21"/>
      <c r="Y14" s="21"/>
      <c r="Z14" s="21"/>
      <c r="AA14" s="21"/>
      <c r="AB14" s="10"/>
      <c r="AC14" s="10"/>
      <c r="AD14" s="10"/>
    </row>
    <row r="15" spans="1:30" ht="27" customHeight="1" x14ac:dyDescent="0.3">
      <c r="D15" s="93" t="s">
        <v>28</v>
      </c>
      <c r="E15" s="93"/>
      <c r="F15" s="93"/>
      <c r="G15" s="102">
        <v>5.8000000000000003E-2</v>
      </c>
      <c r="H15" s="103"/>
      <c r="I15" s="101">
        <v>1.2E-2</v>
      </c>
      <c r="J15" s="103"/>
      <c r="K15" s="101">
        <v>6.0999999999999999E-2</v>
      </c>
      <c r="L15" s="103"/>
      <c r="M15" s="101">
        <v>2.1000000000000001E-2</v>
      </c>
      <c r="N15" s="103"/>
      <c r="O15" s="101">
        <v>0.06</v>
      </c>
      <c r="P15" s="103"/>
      <c r="Q15" s="101">
        <v>5.8000000000000003E-2</v>
      </c>
      <c r="R15" s="103"/>
      <c r="S15" s="21"/>
      <c r="T15" s="21"/>
      <c r="U15" s="21"/>
      <c r="V15" s="21"/>
      <c r="W15" s="21"/>
      <c r="X15" s="21"/>
      <c r="Y15" s="21"/>
      <c r="Z15" s="21"/>
      <c r="AA15" s="21"/>
      <c r="AB15" s="10"/>
      <c r="AC15" s="10"/>
      <c r="AD15" s="10"/>
    </row>
    <row r="16" spans="1:30" ht="19.5" customHeight="1" x14ac:dyDescent="0.3">
      <c r="D16" s="104" t="s">
        <v>55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</row>
    <row r="17" spans="1:21" ht="20.100000000000001" customHeight="1" x14ac:dyDescent="0.3"/>
    <row r="18" spans="1:21" ht="19.5" customHeight="1" x14ac:dyDescent="0.3">
      <c r="A18" s="72" t="str">
        <f>NOTA!$A$24</f>
        <v>ESTUDO 29 | RENDIBILIDADE DAS EMPRESAS PORTUGUESAS E EUROPEIAS 2006-2015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</row>
    <row r="19" spans="1:21" ht="13.5" customHeight="1" x14ac:dyDescent="0.3">
      <c r="U19" s="46" t="s">
        <v>12</v>
      </c>
    </row>
    <row r="20" spans="1:21" ht="19.5" customHeight="1" x14ac:dyDescent="0.3"/>
    <row r="21" spans="1:21" ht="19.5" customHeight="1" x14ac:dyDescent="0.3"/>
    <row r="22" spans="1:21" ht="19.5" customHeight="1" x14ac:dyDescent="0.3"/>
    <row r="23" spans="1:21" ht="19.5" customHeight="1" x14ac:dyDescent="0.3"/>
    <row r="24" spans="1:21" ht="19.5" customHeight="1" x14ac:dyDescent="0.3"/>
    <row r="25" spans="1:21" s="11" customFormat="1" ht="19.5" customHeight="1" x14ac:dyDescent="0.3"/>
    <row r="26" spans="1:21" ht="19.5" customHeight="1" x14ac:dyDescent="0.3"/>
    <row r="27" spans="1:21" ht="19.5" customHeight="1" x14ac:dyDescent="0.3"/>
    <row r="28" spans="1:21" ht="19.5" customHeight="1" x14ac:dyDescent="0.3"/>
    <row r="29" spans="1:21" ht="19.5" customHeight="1" x14ac:dyDescent="0.3"/>
    <row r="30" spans="1:21" ht="19.5" customHeight="1" x14ac:dyDescent="0.3">
      <c r="O30" s="11"/>
    </row>
    <row r="31" spans="1:21" ht="19.5" customHeight="1" x14ac:dyDescent="0.3"/>
    <row r="32" spans="1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</sheetData>
  <sheetProtection algorithmName="SHA-512" hashValue="Cgm5VDHMnKnIabKppiZxVh3IP1V+MxqO12DNZUdd1RYAAw1M0opFpKMwD1jgwVanfWGZX1FaCQoLCVhQZnQj7w==" saltValue="yP2n4w/BQGxm+pwYueYGhw==" spinCount="100000" sheet="1" objects="1" scenarios="1"/>
  <mergeCells count="67">
    <mergeCell ref="A1:U1"/>
    <mergeCell ref="G7:H7"/>
    <mergeCell ref="I7:J7"/>
    <mergeCell ref="K7:L7"/>
    <mergeCell ref="M7:N7"/>
    <mergeCell ref="O7:P7"/>
    <mergeCell ref="Q7:R7"/>
    <mergeCell ref="G6:L6"/>
    <mergeCell ref="M6:R6"/>
    <mergeCell ref="Q8:R8"/>
    <mergeCell ref="D9:F9"/>
    <mergeCell ref="G9:H9"/>
    <mergeCell ref="I9:J9"/>
    <mergeCell ref="K9:L9"/>
    <mergeCell ref="M9:N9"/>
    <mergeCell ref="O9:P9"/>
    <mergeCell ref="Q9:R9"/>
    <mergeCell ref="D8:F8"/>
    <mergeCell ref="G8:H8"/>
    <mergeCell ref="I8:J8"/>
    <mergeCell ref="K8:L8"/>
    <mergeCell ref="M8:N8"/>
    <mergeCell ref="O8:P8"/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O10:P10"/>
    <mergeCell ref="Q12:R12"/>
    <mergeCell ref="D13:F13"/>
    <mergeCell ref="G13:H13"/>
    <mergeCell ref="I13:J13"/>
    <mergeCell ref="K13:L13"/>
    <mergeCell ref="M13:N13"/>
    <mergeCell ref="O13:P13"/>
    <mergeCell ref="Q13:R13"/>
    <mergeCell ref="D12:F12"/>
    <mergeCell ref="G12:H12"/>
    <mergeCell ref="I12:J12"/>
    <mergeCell ref="K12:L12"/>
    <mergeCell ref="M12:N12"/>
    <mergeCell ref="O12:P12"/>
    <mergeCell ref="A18:U18"/>
    <mergeCell ref="D16:T16"/>
    <mergeCell ref="M15:N15"/>
    <mergeCell ref="O15:P15"/>
    <mergeCell ref="Q14:R14"/>
    <mergeCell ref="D15:F15"/>
    <mergeCell ref="G15:H15"/>
    <mergeCell ref="I15:J15"/>
    <mergeCell ref="K15:L15"/>
    <mergeCell ref="Q15:R15"/>
    <mergeCell ref="D14:F14"/>
    <mergeCell ref="G14:H14"/>
    <mergeCell ref="I14:J14"/>
    <mergeCell ref="K14:L14"/>
    <mergeCell ref="M14:N14"/>
    <mergeCell ref="O14:P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AG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3" ht="69" customHeight="1" thickBot="1" x14ac:dyDescent="0.35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3" ht="15" customHeight="1" x14ac:dyDescent="0.3"/>
    <row r="3" spans="1:33" s="7" customFormat="1" ht="15" customHeight="1" thickBot="1" x14ac:dyDescent="0.35">
      <c r="A3" s="55" t="str">
        <f>Índice!F13</f>
        <v>G5</v>
      </c>
      <c r="B3" s="55" t="str">
        <f>Índice!G13</f>
        <v>Rendibilidade dos capitais próprios | Decomposição do diferencial face a Portugal (2015, em pontos percentuais)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3" s="9" customFormat="1" ht="15" customHeight="1" x14ac:dyDescent="0.2">
      <c r="A4" s="8" t="s">
        <v>14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3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3" s="10" customFormat="1" ht="36" customHeight="1" x14ac:dyDescent="0.3">
      <c r="G6" s="37"/>
      <c r="H6" s="36"/>
      <c r="I6" s="47"/>
      <c r="J6" s="94" t="s">
        <v>59</v>
      </c>
      <c r="K6" s="105"/>
      <c r="L6" s="94" t="s">
        <v>60</v>
      </c>
      <c r="M6" s="105"/>
      <c r="N6" s="94" t="s">
        <v>61</v>
      </c>
      <c r="O6" s="105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3" ht="27" customHeight="1" x14ac:dyDescent="0.3">
      <c r="G7" s="93" t="s">
        <v>24</v>
      </c>
      <c r="H7" s="93"/>
      <c r="I7" s="93"/>
      <c r="J7" s="96">
        <v>-2</v>
      </c>
      <c r="K7" s="97"/>
      <c r="L7" s="96">
        <v>5.0999999999999996</v>
      </c>
      <c r="M7" s="97"/>
      <c r="N7" s="106">
        <v>3.1</v>
      </c>
      <c r="O7" s="107"/>
      <c r="P7" s="21"/>
      <c r="Q7" s="21"/>
      <c r="R7" s="21"/>
      <c r="S7" s="56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0"/>
      <c r="AG7" s="10"/>
    </row>
    <row r="8" spans="1:33" ht="27" customHeight="1" x14ac:dyDescent="0.3">
      <c r="G8" s="93" t="s">
        <v>26</v>
      </c>
      <c r="H8" s="93"/>
      <c r="I8" s="93"/>
      <c r="J8" s="96">
        <v>0.6</v>
      </c>
      <c r="K8" s="97"/>
      <c r="L8" s="96">
        <v>1.8</v>
      </c>
      <c r="M8" s="97"/>
      <c r="N8" s="106">
        <v>2.2999999999999998</v>
      </c>
      <c r="O8" s="107"/>
      <c r="P8" s="21"/>
      <c r="Q8" s="21"/>
      <c r="R8" s="21"/>
      <c r="S8" s="56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0"/>
      <c r="AF8" s="10"/>
      <c r="AG8" s="10"/>
    </row>
    <row r="9" spans="1:33" ht="27" customHeight="1" x14ac:dyDescent="0.3">
      <c r="G9" s="93" t="s">
        <v>29</v>
      </c>
      <c r="H9" s="93"/>
      <c r="I9" s="93"/>
      <c r="J9" s="96">
        <v>2.7</v>
      </c>
      <c r="K9" s="97"/>
      <c r="L9" s="96">
        <v>-2.2999999999999998</v>
      </c>
      <c r="M9" s="97"/>
      <c r="N9" s="106">
        <v>0.3</v>
      </c>
      <c r="O9" s="107"/>
      <c r="P9" s="21"/>
      <c r="Q9" s="21"/>
      <c r="R9" s="21"/>
      <c r="S9" s="56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0"/>
      <c r="AF9" s="10"/>
      <c r="AG9" s="10"/>
    </row>
    <row r="10" spans="1:33" ht="27" customHeight="1" x14ac:dyDescent="0.3">
      <c r="G10" s="93" t="s">
        <v>27</v>
      </c>
      <c r="H10" s="93"/>
      <c r="I10" s="93"/>
      <c r="J10" s="96">
        <v>-0.4</v>
      </c>
      <c r="K10" s="97"/>
      <c r="L10" s="96">
        <v>0.1</v>
      </c>
      <c r="M10" s="97"/>
      <c r="N10" s="106">
        <v>-0.3</v>
      </c>
      <c r="O10" s="107"/>
      <c r="P10" s="21"/>
      <c r="Q10" s="21"/>
      <c r="R10" s="21"/>
      <c r="S10" s="56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0"/>
      <c r="AF10" s="10"/>
      <c r="AG10" s="10"/>
    </row>
    <row r="11" spans="1:33" ht="27" customHeight="1" x14ac:dyDescent="0.3">
      <c r="G11" s="93" t="s">
        <v>25</v>
      </c>
      <c r="H11" s="93"/>
      <c r="I11" s="93"/>
      <c r="J11" s="96">
        <v>1.3</v>
      </c>
      <c r="K11" s="97"/>
      <c r="L11" s="96">
        <v>-2.6</v>
      </c>
      <c r="M11" s="97"/>
      <c r="N11" s="106">
        <v>-1.4</v>
      </c>
      <c r="O11" s="107"/>
      <c r="P11" s="21"/>
      <c r="Q11" s="21"/>
      <c r="R11" s="21"/>
      <c r="S11" s="56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0"/>
      <c r="AF11" s="10"/>
      <c r="AG11" s="10"/>
    </row>
    <row r="12" spans="1:33" ht="27" customHeight="1" x14ac:dyDescent="0.3">
      <c r="G12" s="93" t="s">
        <v>31</v>
      </c>
      <c r="H12" s="93"/>
      <c r="I12" s="93"/>
      <c r="J12" s="96">
        <v>0.9</v>
      </c>
      <c r="K12" s="97"/>
      <c r="L12" s="96">
        <v>-2.5</v>
      </c>
      <c r="M12" s="97"/>
      <c r="N12" s="106">
        <v>-1.6</v>
      </c>
      <c r="O12" s="107"/>
      <c r="P12" s="21"/>
      <c r="Q12" s="21"/>
      <c r="R12" s="21"/>
      <c r="S12" s="56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0"/>
      <c r="AF12" s="10"/>
      <c r="AG12" s="10"/>
    </row>
    <row r="13" spans="1:33" ht="27" customHeight="1" x14ac:dyDescent="0.3">
      <c r="G13" s="93" t="s">
        <v>28</v>
      </c>
      <c r="H13" s="93"/>
      <c r="I13" s="93"/>
      <c r="J13" s="96">
        <v>2.1</v>
      </c>
      <c r="K13" s="97"/>
      <c r="L13" s="96">
        <v>-4.0999999999999996</v>
      </c>
      <c r="M13" s="97"/>
      <c r="N13" s="106">
        <v>-2.1</v>
      </c>
      <c r="O13" s="107"/>
      <c r="P13" s="21"/>
      <c r="Q13" s="21"/>
      <c r="R13" s="21"/>
      <c r="S13" s="56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0"/>
      <c r="AF13" s="10"/>
      <c r="AG13" s="10"/>
    </row>
    <row r="14" spans="1:33" ht="37.5" customHeigh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21"/>
      <c r="R14" s="56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3" ht="20.100000000000001" customHeight="1" x14ac:dyDescent="0.3"/>
    <row r="16" spans="1:33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OO8ZMHDjKnORwfGUecSt6UgO/bXSP8geiHLDd2kjBlg5yolyk1vQcWgm1WsVPPBeULu/hTqYEpxYzCFRjhqdeg==" saltValue="iVi/KHl2r4gVK0sAXY1bmQ==" spinCount="100000" sheet="1" objects="1" scenarios="1"/>
  <mergeCells count="33">
    <mergeCell ref="A1:U1"/>
    <mergeCell ref="N6:O6"/>
    <mergeCell ref="L6:M6"/>
    <mergeCell ref="J6:K6"/>
    <mergeCell ref="G7:I7"/>
    <mergeCell ref="N7:O7"/>
    <mergeCell ref="L7:M7"/>
    <mergeCell ref="J7:K7"/>
    <mergeCell ref="G8:I8"/>
    <mergeCell ref="N8:O8"/>
    <mergeCell ref="L8:M8"/>
    <mergeCell ref="J8:K8"/>
    <mergeCell ref="G9:I9"/>
    <mergeCell ref="N9:O9"/>
    <mergeCell ref="L9:M9"/>
    <mergeCell ref="J9:K9"/>
    <mergeCell ref="G10:I10"/>
    <mergeCell ref="N10:O10"/>
    <mergeCell ref="L10:M10"/>
    <mergeCell ref="J10:K10"/>
    <mergeCell ref="G11:I11"/>
    <mergeCell ref="N11:O11"/>
    <mergeCell ref="L11:M11"/>
    <mergeCell ref="J11:K11"/>
    <mergeCell ref="A16:U16"/>
    <mergeCell ref="G12:I12"/>
    <mergeCell ref="N12:O12"/>
    <mergeCell ref="L12:M12"/>
    <mergeCell ref="J12:K12"/>
    <mergeCell ref="G13:I13"/>
    <mergeCell ref="N13:O13"/>
    <mergeCell ref="L13:M13"/>
    <mergeCell ref="J13:K13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AF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2" ht="69" customHeight="1" thickBot="1" x14ac:dyDescent="0.35">
      <c r="A1" s="90" t="s">
        <v>66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2" ht="15" customHeight="1" x14ac:dyDescent="0.3"/>
    <row r="3" spans="1:32" s="7" customFormat="1" ht="15" customHeight="1" thickBot="1" x14ac:dyDescent="0.35">
      <c r="A3" s="55" t="str">
        <f>Índice!F15</f>
        <v>G6</v>
      </c>
      <c r="B3" s="55" t="str">
        <f>Índice!G15</f>
        <v>Variação da rendibilidade dos capitais próprios (2006-2015, em pontos percentuais)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32" s="9" customFormat="1" ht="15" customHeight="1" x14ac:dyDescent="0.2">
      <c r="A4" s="8" t="s">
        <v>82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2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2" s="10" customFormat="1" ht="36" customHeight="1" x14ac:dyDescent="0.3">
      <c r="F6" s="37"/>
      <c r="G6" s="36"/>
      <c r="H6" s="47"/>
      <c r="I6" s="94" t="s">
        <v>44</v>
      </c>
      <c r="J6" s="105"/>
      <c r="K6" s="94" t="s">
        <v>45</v>
      </c>
      <c r="L6" s="105"/>
      <c r="M6" s="94" t="s">
        <v>46</v>
      </c>
      <c r="N6" s="105"/>
      <c r="O6" s="111" t="s">
        <v>47</v>
      </c>
      <c r="P6" s="112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2" ht="27" customHeight="1" x14ac:dyDescent="0.3">
      <c r="F7" s="93" t="s">
        <v>30</v>
      </c>
      <c r="G7" s="93"/>
      <c r="H7" s="93"/>
      <c r="I7" s="97">
        <v>-1.4</v>
      </c>
      <c r="J7" s="108"/>
      <c r="K7" s="97">
        <v>-5.0999999999999996</v>
      </c>
      <c r="L7" s="108"/>
      <c r="M7" s="97">
        <v>6.1</v>
      </c>
      <c r="N7" s="108"/>
      <c r="O7" s="109">
        <v>-0.5</v>
      </c>
      <c r="P7" s="110"/>
      <c r="Q7" s="21"/>
      <c r="R7" s="56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10"/>
      <c r="AF7" s="10"/>
    </row>
    <row r="8" spans="1:32" ht="27" customHeight="1" x14ac:dyDescent="0.3">
      <c r="F8" s="93" t="s">
        <v>24</v>
      </c>
      <c r="G8" s="93"/>
      <c r="H8" s="93"/>
      <c r="I8" s="97">
        <v>-3.2</v>
      </c>
      <c r="J8" s="108"/>
      <c r="K8" s="97">
        <v>0.4</v>
      </c>
      <c r="L8" s="108"/>
      <c r="M8" s="97">
        <v>0.9</v>
      </c>
      <c r="N8" s="108"/>
      <c r="O8" s="109">
        <v>-1.9</v>
      </c>
      <c r="P8" s="110"/>
      <c r="Q8" s="21"/>
      <c r="R8" s="56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10"/>
      <c r="AE8" s="10"/>
      <c r="AF8" s="10"/>
    </row>
    <row r="9" spans="1:32" ht="27" customHeight="1" x14ac:dyDescent="0.3">
      <c r="F9" s="93" t="s">
        <v>25</v>
      </c>
      <c r="G9" s="93"/>
      <c r="H9" s="93"/>
      <c r="I9" s="97">
        <v>-1.3</v>
      </c>
      <c r="J9" s="108"/>
      <c r="K9" s="97">
        <v>-1.2</v>
      </c>
      <c r="L9" s="108"/>
      <c r="M9" s="97">
        <v>-0.9</v>
      </c>
      <c r="N9" s="108"/>
      <c r="O9" s="109">
        <v>-3.4</v>
      </c>
      <c r="P9" s="110"/>
      <c r="Q9" s="21"/>
      <c r="R9" s="56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0"/>
      <c r="AE9" s="10"/>
      <c r="AF9" s="10"/>
    </row>
    <row r="10" spans="1:32" ht="27" customHeight="1" x14ac:dyDescent="0.3">
      <c r="F10" s="93" t="s">
        <v>26</v>
      </c>
      <c r="G10" s="93"/>
      <c r="H10" s="93"/>
      <c r="I10" s="97">
        <v>-5.8</v>
      </c>
      <c r="J10" s="108"/>
      <c r="K10" s="97">
        <v>0.9</v>
      </c>
      <c r="L10" s="108"/>
      <c r="M10" s="97">
        <v>0.5</v>
      </c>
      <c r="N10" s="108"/>
      <c r="O10" s="109">
        <v>-4.4000000000000004</v>
      </c>
      <c r="P10" s="110"/>
      <c r="Q10" s="21"/>
      <c r="R10" s="56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0"/>
      <c r="AE10" s="10"/>
      <c r="AF10" s="10"/>
    </row>
    <row r="11" spans="1:32" ht="27" customHeight="1" x14ac:dyDescent="0.3">
      <c r="F11" s="93" t="s">
        <v>29</v>
      </c>
      <c r="G11" s="93"/>
      <c r="H11" s="93"/>
      <c r="I11" s="97">
        <v>-2</v>
      </c>
      <c r="J11" s="108"/>
      <c r="K11" s="97">
        <v>-1</v>
      </c>
      <c r="L11" s="108"/>
      <c r="M11" s="97">
        <v>-1.6</v>
      </c>
      <c r="N11" s="108"/>
      <c r="O11" s="109">
        <v>-4.7</v>
      </c>
      <c r="P11" s="110"/>
      <c r="Q11" s="21"/>
      <c r="R11" s="56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0"/>
      <c r="AE11" s="10"/>
      <c r="AF11" s="10"/>
    </row>
    <row r="12" spans="1:32" ht="27" customHeight="1" x14ac:dyDescent="0.3">
      <c r="F12" s="93" t="s">
        <v>27</v>
      </c>
      <c r="G12" s="93"/>
      <c r="H12" s="93"/>
      <c r="I12" s="97">
        <v>-4.5</v>
      </c>
      <c r="J12" s="108"/>
      <c r="K12" s="97">
        <v>4</v>
      </c>
      <c r="L12" s="108"/>
      <c r="M12" s="97">
        <v>-4.3</v>
      </c>
      <c r="N12" s="108"/>
      <c r="O12" s="109">
        <v>-4.8</v>
      </c>
      <c r="P12" s="110"/>
      <c r="Q12" s="21"/>
      <c r="R12" s="5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0"/>
      <c r="AE12" s="10"/>
      <c r="AF12" s="10"/>
    </row>
    <row r="13" spans="1:32" ht="27" customHeight="1" x14ac:dyDescent="0.3">
      <c r="F13" s="93" t="s">
        <v>31</v>
      </c>
      <c r="G13" s="93"/>
      <c r="H13" s="93"/>
      <c r="I13" s="97">
        <v>-7.7</v>
      </c>
      <c r="J13" s="108"/>
      <c r="K13" s="97">
        <v>-4.5</v>
      </c>
      <c r="L13" s="108"/>
      <c r="M13" s="97">
        <v>3.3</v>
      </c>
      <c r="N13" s="108"/>
      <c r="O13" s="109">
        <v>-8.9</v>
      </c>
      <c r="P13" s="110"/>
      <c r="Q13" s="21"/>
      <c r="R13" s="56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0"/>
      <c r="AE13" s="10"/>
      <c r="AF13" s="10"/>
    </row>
    <row r="14" spans="1:32" ht="27" customHeight="1" x14ac:dyDescent="0.3">
      <c r="F14" s="93" t="s">
        <v>28</v>
      </c>
      <c r="G14" s="93"/>
      <c r="H14" s="93"/>
      <c r="I14" s="97">
        <v>-6</v>
      </c>
      <c r="J14" s="108"/>
      <c r="K14" s="97">
        <v>-3.3</v>
      </c>
      <c r="L14" s="108"/>
      <c r="M14" s="97">
        <v>0</v>
      </c>
      <c r="N14" s="108"/>
      <c r="O14" s="109">
        <v>-9.3000000000000007</v>
      </c>
      <c r="P14" s="110"/>
      <c r="Q14" s="21"/>
      <c r="R14" s="56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0"/>
      <c r="AE14" s="10"/>
      <c r="AF14" s="10"/>
    </row>
    <row r="15" spans="1:32" ht="20.100000000000001" customHeight="1" x14ac:dyDescent="0.3"/>
    <row r="16" spans="1:32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nW9GHPQiEx0yMmAmqaj24QUocRexhtVE709zNJgLmK8tbvAn1GXQYs4jjj0+01RAj+j6OL5SZUtvqbRzt5AG9A==" saltValue="pEborX0Xu6krHlGdRWHkGA==" spinCount="100000" sheet="1" objects="1" scenarios="1"/>
  <mergeCells count="46">
    <mergeCell ref="A1:U1"/>
    <mergeCell ref="I6:J6"/>
    <mergeCell ref="K6:L6"/>
    <mergeCell ref="M6:N6"/>
    <mergeCell ref="O6:P6"/>
    <mergeCell ref="F7:H7"/>
    <mergeCell ref="I7:J7"/>
    <mergeCell ref="K7:L7"/>
    <mergeCell ref="M7:N7"/>
    <mergeCell ref="O7:P7"/>
    <mergeCell ref="F8:H8"/>
    <mergeCell ref="I8:J8"/>
    <mergeCell ref="K8:L8"/>
    <mergeCell ref="M8:N8"/>
    <mergeCell ref="O8:P8"/>
    <mergeCell ref="F9:H9"/>
    <mergeCell ref="I9:J9"/>
    <mergeCell ref="K9:L9"/>
    <mergeCell ref="M9:N9"/>
    <mergeCell ref="O9:P9"/>
    <mergeCell ref="F10:H10"/>
    <mergeCell ref="I10:J10"/>
    <mergeCell ref="K10:L10"/>
    <mergeCell ref="M10:N10"/>
    <mergeCell ref="O10:P10"/>
    <mergeCell ref="F11:H11"/>
    <mergeCell ref="I11:J11"/>
    <mergeCell ref="K11:L11"/>
    <mergeCell ref="M11:N11"/>
    <mergeCell ref="O11:P11"/>
    <mergeCell ref="F12:H12"/>
    <mergeCell ref="I12:J12"/>
    <mergeCell ref="K12:L12"/>
    <mergeCell ref="M12:N12"/>
    <mergeCell ref="O12:P12"/>
    <mergeCell ref="F13:H13"/>
    <mergeCell ref="I13:J13"/>
    <mergeCell ref="K13:L13"/>
    <mergeCell ref="M13:N13"/>
    <mergeCell ref="O13:P13"/>
    <mergeCell ref="A16:U16"/>
    <mergeCell ref="F14:H14"/>
    <mergeCell ref="I14:J14"/>
    <mergeCell ref="K14:L14"/>
    <mergeCell ref="M14:N14"/>
    <mergeCell ref="O14:P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CFD6"/>
  </sheetPr>
  <dimension ref="A1:AH81"/>
  <sheetViews>
    <sheetView zoomScaleNormal="100" workbookViewId="0">
      <selection sqref="A1:U1"/>
    </sheetView>
  </sheetViews>
  <sheetFormatPr defaultColWidth="9.109375" defaultRowHeight="14.4" x14ac:dyDescent="0.3"/>
  <cols>
    <col min="1" max="21" width="6.6640625" style="6" customWidth="1"/>
    <col min="22" max="16384" width="9.109375" style="6"/>
  </cols>
  <sheetData>
    <row r="1" spans="1:34" ht="69" customHeight="1" thickBot="1" x14ac:dyDescent="0.35">
      <c r="A1" s="90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4" ht="15" customHeight="1" x14ac:dyDescent="0.3"/>
    <row r="3" spans="1:34" s="7" customFormat="1" ht="15" customHeight="1" thickBot="1" x14ac:dyDescent="0.35">
      <c r="A3" s="55" t="str">
        <f>Índice!F20</f>
        <v>G7</v>
      </c>
      <c r="B3" s="55" t="str">
        <f>Índice!G20</f>
        <v>Rendibilidade das vendas (2015)</v>
      </c>
      <c r="C3" s="45"/>
      <c r="D3" s="45"/>
      <c r="E3" s="45"/>
      <c r="F3" s="45"/>
      <c r="G3" s="45"/>
      <c r="H3" s="45"/>
      <c r="I3" s="45"/>
      <c r="J3" s="45"/>
      <c r="K3" s="45"/>
    </row>
    <row r="4" spans="1:34" s="9" customFormat="1" ht="15" customHeight="1" x14ac:dyDescent="0.2">
      <c r="A4" s="8" t="s">
        <v>82</v>
      </c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34" ht="15" customHeight="1" x14ac:dyDescent="0.3">
      <c r="U5" s="21"/>
      <c r="V5" s="21"/>
      <c r="W5" s="21"/>
      <c r="X5" s="21"/>
      <c r="Y5" s="21"/>
      <c r="Z5" s="21"/>
      <c r="AA5" s="21"/>
      <c r="AB5" s="21"/>
      <c r="AC5" s="21"/>
    </row>
    <row r="6" spans="1:34" s="10" customFormat="1" ht="27" customHeight="1" x14ac:dyDescent="0.3">
      <c r="H6" s="37"/>
      <c r="I6" s="36"/>
      <c r="J6" s="36"/>
      <c r="K6" s="95" t="s">
        <v>69</v>
      </c>
      <c r="L6" s="93"/>
      <c r="M6" s="94"/>
      <c r="N6" s="21"/>
      <c r="O6" s="21"/>
      <c r="P6" s="21"/>
      <c r="Q6" s="21"/>
      <c r="R6" s="21"/>
      <c r="S6" s="21"/>
      <c r="T6" s="21"/>
      <c r="X6" s="21"/>
      <c r="Y6" s="21"/>
      <c r="Z6" s="21"/>
      <c r="AA6" s="21"/>
      <c r="AB6" s="21"/>
      <c r="AC6" s="21"/>
      <c r="AD6" s="21"/>
      <c r="AE6" s="21"/>
      <c r="AF6" s="21"/>
    </row>
    <row r="7" spans="1:34" ht="27" customHeight="1" x14ac:dyDescent="0.3">
      <c r="H7" s="93" t="s">
        <v>24</v>
      </c>
      <c r="I7" s="93"/>
      <c r="J7" s="94"/>
      <c r="K7" s="101">
        <v>4.5999999999999999E-2</v>
      </c>
      <c r="L7" s="102"/>
      <c r="M7" s="103"/>
      <c r="N7" s="21"/>
      <c r="O7" s="21"/>
      <c r="P7" s="21"/>
      <c r="Q7" s="21"/>
      <c r="R7" s="21"/>
      <c r="S7" s="21"/>
      <c r="T7" s="21"/>
      <c r="V7" s="53"/>
      <c r="X7" s="21"/>
      <c r="Y7" s="21"/>
      <c r="Z7" s="21"/>
      <c r="AA7" s="21"/>
      <c r="AB7" s="21"/>
      <c r="AC7" s="21"/>
      <c r="AD7" s="21"/>
      <c r="AE7" s="21"/>
      <c r="AF7" s="21"/>
      <c r="AG7" s="10"/>
      <c r="AH7" s="10"/>
    </row>
    <row r="8" spans="1:34" ht="27" customHeight="1" x14ac:dyDescent="0.3">
      <c r="H8" s="93" t="s">
        <v>25</v>
      </c>
      <c r="I8" s="93"/>
      <c r="J8" s="94"/>
      <c r="K8" s="101">
        <v>0.04</v>
      </c>
      <c r="L8" s="102"/>
      <c r="M8" s="103"/>
      <c r="N8" s="21"/>
      <c r="O8" s="21"/>
      <c r="P8" s="21"/>
      <c r="Q8" s="21"/>
      <c r="R8" s="21"/>
      <c r="S8" s="21"/>
      <c r="T8" s="21"/>
      <c r="X8" s="21"/>
      <c r="Y8" s="21"/>
      <c r="Z8" s="21"/>
      <c r="AA8" s="21"/>
      <c r="AB8" s="21"/>
      <c r="AC8" s="21"/>
      <c r="AD8" s="21"/>
      <c r="AE8" s="21"/>
      <c r="AF8" s="10"/>
      <c r="AG8" s="10"/>
      <c r="AH8" s="10"/>
    </row>
    <row r="9" spans="1:34" ht="27" customHeight="1" x14ac:dyDescent="0.3">
      <c r="H9" s="93" t="s">
        <v>31</v>
      </c>
      <c r="I9" s="93"/>
      <c r="J9" s="94"/>
      <c r="K9" s="101">
        <v>3.4000000000000002E-2</v>
      </c>
      <c r="L9" s="102"/>
      <c r="M9" s="103"/>
      <c r="N9" s="21"/>
      <c r="O9" s="21"/>
      <c r="P9" s="21"/>
      <c r="Q9" s="21"/>
      <c r="R9" s="21"/>
      <c r="S9" s="21"/>
      <c r="T9" s="21"/>
      <c r="X9" s="21"/>
      <c r="Y9" s="21"/>
      <c r="Z9" s="21"/>
      <c r="AA9" s="21"/>
      <c r="AB9" s="21"/>
      <c r="AC9" s="21"/>
      <c r="AD9" s="21"/>
      <c r="AE9" s="21"/>
      <c r="AF9" s="10"/>
      <c r="AG9" s="10"/>
      <c r="AH9" s="10"/>
    </row>
    <row r="10" spans="1:34" ht="27" customHeight="1" x14ac:dyDescent="0.3">
      <c r="H10" s="93" t="s">
        <v>30</v>
      </c>
      <c r="I10" s="93"/>
      <c r="J10" s="94"/>
      <c r="K10" s="101">
        <v>3.4000000000000002E-2</v>
      </c>
      <c r="L10" s="102"/>
      <c r="M10" s="103"/>
      <c r="N10" s="21"/>
      <c r="O10" s="21"/>
      <c r="P10" s="21"/>
      <c r="Q10" s="21"/>
      <c r="R10" s="21"/>
      <c r="S10" s="21"/>
      <c r="T10" s="21"/>
      <c r="X10" s="21"/>
      <c r="Y10" s="21"/>
      <c r="Z10" s="21"/>
      <c r="AA10" s="21"/>
      <c r="AB10" s="21"/>
      <c r="AC10" s="21"/>
      <c r="AD10" s="21"/>
      <c r="AE10" s="21"/>
      <c r="AF10" s="10"/>
      <c r="AG10" s="10"/>
      <c r="AH10" s="10"/>
    </row>
    <row r="11" spans="1:34" ht="27" customHeight="1" x14ac:dyDescent="0.3">
      <c r="H11" s="93" t="s">
        <v>29</v>
      </c>
      <c r="I11" s="93"/>
      <c r="J11" s="94"/>
      <c r="K11" s="101">
        <v>3.2000000000000001E-2</v>
      </c>
      <c r="L11" s="102"/>
      <c r="M11" s="103"/>
      <c r="N11" s="21"/>
      <c r="O11" s="21"/>
      <c r="P11" s="21"/>
      <c r="Q11" s="21"/>
      <c r="R11" s="21"/>
      <c r="S11" s="21"/>
      <c r="T11" s="21"/>
      <c r="V11" s="53"/>
      <c r="X11" s="21"/>
      <c r="Y11" s="21"/>
      <c r="Z11" s="21"/>
      <c r="AA11" s="21"/>
      <c r="AB11" s="21"/>
      <c r="AC11" s="21"/>
      <c r="AD11" s="21"/>
      <c r="AE11" s="21"/>
      <c r="AF11" s="10"/>
      <c r="AG11" s="10"/>
      <c r="AH11" s="10"/>
    </row>
    <row r="12" spans="1:34" ht="27" customHeight="1" x14ac:dyDescent="0.3">
      <c r="H12" s="93" t="s">
        <v>26</v>
      </c>
      <c r="I12" s="93"/>
      <c r="J12" s="94"/>
      <c r="K12" s="101">
        <v>3.1E-2</v>
      </c>
      <c r="L12" s="102"/>
      <c r="M12" s="103"/>
      <c r="N12" s="21"/>
      <c r="O12" s="21"/>
      <c r="P12" s="21"/>
      <c r="Q12" s="21"/>
      <c r="R12" s="21"/>
      <c r="S12" s="21"/>
      <c r="T12" s="21"/>
      <c r="X12" s="21"/>
      <c r="Y12" s="21"/>
      <c r="Z12" s="21"/>
      <c r="AA12" s="21"/>
      <c r="AB12" s="21"/>
      <c r="AC12" s="21"/>
      <c r="AD12" s="21"/>
      <c r="AE12" s="21"/>
      <c r="AF12" s="10"/>
      <c r="AG12" s="10"/>
      <c r="AH12" s="10"/>
    </row>
    <row r="13" spans="1:34" ht="27" customHeight="1" x14ac:dyDescent="0.3">
      <c r="H13" s="93" t="s">
        <v>27</v>
      </c>
      <c r="I13" s="93"/>
      <c r="J13" s="94"/>
      <c r="K13" s="101">
        <v>0.02</v>
      </c>
      <c r="L13" s="102"/>
      <c r="M13" s="103"/>
      <c r="N13" s="21"/>
      <c r="O13" s="21"/>
      <c r="P13" s="21"/>
      <c r="Q13" s="21"/>
      <c r="R13" s="21"/>
      <c r="S13" s="21"/>
      <c r="T13" s="21"/>
      <c r="X13" s="21"/>
      <c r="Y13" s="21"/>
      <c r="Z13" s="21"/>
      <c r="AA13" s="21"/>
      <c r="AB13" s="21"/>
      <c r="AC13" s="21"/>
      <c r="AD13" s="21"/>
      <c r="AE13" s="21"/>
      <c r="AF13" s="10"/>
      <c r="AG13" s="10"/>
      <c r="AH13" s="10"/>
    </row>
    <row r="14" spans="1:34" ht="27" customHeight="1" x14ac:dyDescent="0.3">
      <c r="H14" s="93" t="s">
        <v>28</v>
      </c>
      <c r="I14" s="93"/>
      <c r="J14" s="94"/>
      <c r="K14" s="101">
        <v>1.7999999999999999E-2</v>
      </c>
      <c r="L14" s="102"/>
      <c r="M14" s="103"/>
      <c r="N14" s="21"/>
      <c r="O14" s="21"/>
      <c r="P14" s="21"/>
      <c r="Q14" s="21"/>
      <c r="R14" s="21"/>
      <c r="S14" s="21"/>
      <c r="T14" s="21"/>
      <c r="X14" s="21"/>
      <c r="Y14" s="21"/>
      <c r="Z14" s="21"/>
      <c r="AA14" s="21"/>
      <c r="AB14" s="21"/>
      <c r="AC14" s="21"/>
      <c r="AD14" s="21"/>
      <c r="AE14" s="21"/>
      <c r="AF14" s="10"/>
      <c r="AG14" s="10"/>
      <c r="AH14" s="10"/>
    </row>
    <row r="15" spans="1:34" ht="20.100000000000001" customHeight="1" x14ac:dyDescent="0.3"/>
    <row r="16" spans="1:34" ht="19.5" customHeight="1" x14ac:dyDescent="0.3">
      <c r="A16" s="72" t="str">
        <f>NOTA!$A$24</f>
        <v>ESTUDO 29 | RENDIBILIDADE DAS EMPRESAS PORTUGUESAS E EUROPEIAS 2006-2015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5:21" ht="13.5" customHeight="1" x14ac:dyDescent="0.3">
      <c r="U17" s="46" t="s">
        <v>12</v>
      </c>
    </row>
    <row r="18" spans="15:21" ht="19.5" customHeight="1" x14ac:dyDescent="0.3"/>
    <row r="19" spans="15:21" ht="19.5" customHeight="1" x14ac:dyDescent="0.3"/>
    <row r="20" spans="15:21" ht="19.5" customHeight="1" x14ac:dyDescent="0.3"/>
    <row r="21" spans="15:21" ht="19.5" customHeight="1" x14ac:dyDescent="0.3"/>
    <row r="22" spans="15:21" ht="19.5" customHeight="1" x14ac:dyDescent="0.3"/>
    <row r="23" spans="15:21" s="11" customFormat="1" ht="19.5" customHeight="1" x14ac:dyDescent="0.3"/>
    <row r="24" spans="15:21" ht="19.5" customHeight="1" x14ac:dyDescent="0.3"/>
    <row r="25" spans="15:21" ht="19.5" customHeight="1" x14ac:dyDescent="0.3"/>
    <row r="26" spans="15:21" ht="19.5" customHeight="1" x14ac:dyDescent="0.3"/>
    <row r="27" spans="15:21" ht="19.5" customHeight="1" x14ac:dyDescent="0.3"/>
    <row r="28" spans="15:21" ht="19.5" customHeight="1" x14ac:dyDescent="0.3">
      <c r="O28" s="11"/>
    </row>
    <row r="29" spans="15:21" ht="19.5" customHeight="1" x14ac:dyDescent="0.3"/>
    <row r="30" spans="15:21" ht="19.5" customHeight="1" x14ac:dyDescent="0.3"/>
    <row r="31" spans="15:21" ht="19.5" customHeight="1" x14ac:dyDescent="0.3"/>
    <row r="32" spans="15:21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</sheetData>
  <sheetProtection algorithmName="SHA-512" hashValue="6DD/BhDOPTboQ/HAf0TGat/Es9ge9U7XlIPdqB9X8Y7B54l7m3JjWg1YvGMrofvqAtXeFVNLKydtFF1jvyD0Jw==" saltValue="j70Abga9jiw74OfFds1LtQ==" spinCount="100000" sheet="1" objects="1" scenarios="1"/>
  <mergeCells count="19">
    <mergeCell ref="A1:U1"/>
    <mergeCell ref="K6:M6"/>
    <mergeCell ref="H7:J7"/>
    <mergeCell ref="K7:M7"/>
    <mergeCell ref="H8:J8"/>
    <mergeCell ref="K8:M8"/>
    <mergeCell ref="H9:J9"/>
    <mergeCell ref="K9:M9"/>
    <mergeCell ref="H10:J10"/>
    <mergeCell ref="K10:M10"/>
    <mergeCell ref="H11:J11"/>
    <mergeCell ref="K11:M11"/>
    <mergeCell ref="A16:U16"/>
    <mergeCell ref="H12:J12"/>
    <mergeCell ref="K12:M12"/>
    <mergeCell ref="H13:J13"/>
    <mergeCell ref="K13:M13"/>
    <mergeCell ref="H14:J14"/>
    <mergeCell ref="K14:M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24</vt:i4>
      </vt:variant>
    </vt:vector>
  </HeadingPairs>
  <TitlesOfParts>
    <vt:vector size="46" baseType="lpstr">
      <vt:lpstr>NOTA</vt:lpstr>
      <vt:lpstr>Índice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Q1</vt:lpstr>
      <vt:lpstr>Q2</vt:lpstr>
      <vt:lpstr>'G2'!GRAF1</vt:lpstr>
      <vt:lpstr>GRAF1</vt:lpstr>
      <vt:lpstr>'G1'!Print_Area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'G2'!Print_Area</vt:lpstr>
      <vt:lpstr>'G3'!Print_Area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  <vt:lpstr>'Q1'!Print_Area</vt:lpstr>
      <vt:lpstr>'Q2'!Print_Area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NAS</cp:lastModifiedBy>
  <cp:lastPrinted>2016-04-15T13:40:41Z</cp:lastPrinted>
  <dcterms:created xsi:type="dcterms:W3CDTF">2011-07-04T17:45:26Z</dcterms:created>
  <dcterms:modified xsi:type="dcterms:W3CDTF">2017-09-19T17:15:12Z</dcterms:modified>
</cp:coreProperties>
</file>