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G:\DCMDC\Comunicação digital\01. Ativo\Conteúdos [versões finais]\Consulta Pública 8 2020\"/>
    </mc:Choice>
  </mc:AlternateContent>
  <bookViews>
    <workbookView xWindow="0" yWindow="0" windowWidth="19200" windowHeight="4635"/>
  </bookViews>
  <sheets>
    <sheet name="Rosto" sheetId="8" r:id="rId1"/>
    <sheet name="Informação geral" sheetId="6" r:id="rId2"/>
    <sheet name="Avaliação" sheetId="4" r:id="rId3"/>
    <sheet name="Principais riscos (Top 5)" sheetId="2" r:id="rId4"/>
    <sheet name="Validação" sheetId="7" r:id="rId5"/>
    <sheet name="Control" sheetId="10" state="hidden" r:id="rId6"/>
  </sheets>
  <definedNames>
    <definedName name="ColumnTitle1" localSheetId="2">#REF!</definedName>
    <definedName name="ColumnTitle1" localSheetId="1">#REF!</definedName>
    <definedName name="ColumnTitle1">#REF!</definedName>
    <definedName name="_xlnm.Print_Area" localSheetId="2">Avaliação!$A$1:$E$9</definedName>
    <definedName name="_xlnm.Print_Area" localSheetId="1">'Informação geral'!$A$1:$G$17</definedName>
    <definedName name="_xlnm.Print_Area" localSheetId="3">'Principais riscos (Top 5)'!$A$1:$N$4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7" l="1"/>
  <c r="C6" i="7"/>
  <c r="K12" i="8"/>
  <c r="C14" i="7" l="1"/>
  <c r="C16" i="7" l="1"/>
  <c r="C15" i="7" l="1"/>
  <c r="C10" i="7" l="1"/>
  <c r="C13" i="7" l="1"/>
  <c r="C12" i="7"/>
  <c r="C11" i="7"/>
  <c r="C9" i="7"/>
  <c r="C8" i="7"/>
  <c r="C7" i="7"/>
  <c r="H12" i="8"/>
  <c r="I12" i="8" s="1"/>
  <c r="K10" i="8" l="1"/>
  <c r="C3" i="7"/>
  <c r="K11" i="8"/>
  <c r="H11" i="8" s="1"/>
  <c r="I11" i="8" s="1"/>
  <c r="H10" i="8" l="1"/>
  <c r="I10" i="8" s="1"/>
  <c r="H2" i="8" l="1"/>
  <c r="I2" i="8" s="1"/>
</calcChain>
</file>

<file path=xl/sharedStrings.xml><?xml version="1.0" encoding="utf-8"?>
<sst xmlns="http://schemas.openxmlformats.org/spreadsheetml/2006/main" count="102" uniqueCount="81">
  <si>
    <t>Excemption</t>
  </si>
  <si>
    <t>Informed</t>
  </si>
  <si>
    <t>Periodicidade: anual</t>
  </si>
  <si>
    <t>Estado</t>
  </si>
  <si>
    <t>Avaliação</t>
  </si>
  <si>
    <t>Total de erros</t>
  </si>
  <si>
    <t>Riscos (Top 5)</t>
  </si>
  <si>
    <t>Campos obrigatórios assinalados a vermelho*</t>
  </si>
  <si>
    <t>Informação geral</t>
  </si>
  <si>
    <t>Questões</t>
  </si>
  <si>
    <t>Informação adicional</t>
  </si>
  <si>
    <t>Principais Riscos (Top 5)</t>
  </si>
  <si>
    <t>Riscos</t>
  </si>
  <si>
    <t>Probabilidade</t>
  </si>
  <si>
    <t>Impacto potencial</t>
  </si>
  <si>
    <t>Classificação de risco</t>
  </si>
  <si>
    <t>Controlos existentes</t>
  </si>
  <si>
    <t>Classificação do controlo</t>
  </si>
  <si>
    <t>Classificação</t>
  </si>
  <si>
    <t>Responsável</t>
  </si>
  <si>
    <t>Recorrência</t>
  </si>
  <si>
    <t>Metodologia de classificação de risco</t>
  </si>
  <si>
    <t>Atendendo aos controlos mencionados na coluna H, qual a probabilidade do risco se materializar e qual o impacto?</t>
  </si>
  <si>
    <r>
      <t xml:space="preserve">                                        Telefone</t>
    </r>
    <r>
      <rPr>
        <sz val="12"/>
        <color rgb="FFFF5050"/>
        <rFont val="Trebuchet MS"/>
        <family val="2"/>
        <scheme val="major"/>
      </rPr>
      <t>*</t>
    </r>
  </si>
  <si>
    <r>
      <t xml:space="preserve">                                        Email</t>
    </r>
    <r>
      <rPr>
        <sz val="12"/>
        <color rgb="FFFF5050"/>
        <rFont val="Trebuchet MS"/>
        <family val="2"/>
        <scheme val="major"/>
      </rPr>
      <t>*</t>
    </r>
  </si>
  <si>
    <r>
      <t>Por favor confirme que a informação remetida neste relatório é fidedigna e completa (Confirmo / Não confirmo)</t>
    </r>
    <r>
      <rPr>
        <sz val="12"/>
        <color rgb="FFFF5050"/>
        <rFont val="Trebuchet MS"/>
        <family val="2"/>
        <scheme val="major"/>
      </rPr>
      <t>*</t>
    </r>
  </si>
  <si>
    <t>Sim</t>
  </si>
  <si>
    <t>Não</t>
  </si>
  <si>
    <t>N/A</t>
  </si>
  <si>
    <t>Nome da entidade é um campo de resposta obrigatória.</t>
  </si>
  <si>
    <t>Código AF em PT é um campo de resposta obrigatória.</t>
  </si>
  <si>
    <t>Nome de contacto é um campo de resposta obrigatória.</t>
  </si>
  <si>
    <t>Telefone de contacto é um campo de resposta obrigatória.</t>
  </si>
  <si>
    <t>Email de contacto é um campo de resposta obrigatória.</t>
  </si>
  <si>
    <t>Por favor confirme que a informação remetida neste relatório é fidedigna e completa (Confirmo / Não confirmo). Este campo é de resposta obrigatória.</t>
  </si>
  <si>
    <t>Explique, de forma detalhada, os riscos operacionais e de segurança relacionados com os principais serviços prestados, processos críticos e ativos de informação. Este campo é de resposta obrigatória.</t>
  </si>
  <si>
    <t>Explique, para cada risco supramencionado, as medidas de mitigação e os mecanismos de controlo existentes. Este campo é de resposta obrigatória.</t>
  </si>
  <si>
    <t>Validação</t>
  </si>
  <si>
    <t>Descrição da regra</t>
  </si>
  <si>
    <t>Explique, em detalhe, o grau de cumprimento atual do SWIFT Customer Security Controls Framework. Este campo é de resposta obrigatória.</t>
  </si>
  <si>
    <t>Indique o número de incidentes operacionais com serviços de pagamento desde o inicio do ano corrente, discriminando quantos destes incidentes constituem incidentes de cibersegurança. Este campo é de resposta obrigatória.</t>
  </si>
  <si>
    <r>
      <t>Respostas</t>
    </r>
    <r>
      <rPr>
        <b/>
        <sz val="12"/>
        <color rgb="FFFF0000"/>
        <rFont val="Trebuchet MS"/>
        <family val="2"/>
        <scheme val="major"/>
      </rPr>
      <t>*</t>
    </r>
  </si>
  <si>
    <t>Data da última avaliação aos riscos operacionais e de segurança dos serviços prestados. Este campo é de resposta obrigatória.</t>
  </si>
  <si>
    <t>Medidas de mitigação e controlos existentes para controlar o risco.</t>
  </si>
  <si>
    <t>Avaliação interna de suficiência do controlo.</t>
  </si>
  <si>
    <t>Separador</t>
  </si>
  <si>
    <t>Estado geral</t>
  </si>
  <si>
    <t>Instruções</t>
  </si>
  <si>
    <r>
      <t>3) O relatório deverá ser enviado ao Banco de Portugal através do Portal BP</t>
    </r>
    <r>
      <rPr>
        <i/>
        <sz val="10"/>
        <rFont val="Verdana"/>
        <family val="2"/>
        <scheme val="minor"/>
      </rPr>
      <t>net</t>
    </r>
    <r>
      <rPr>
        <sz val="10"/>
        <rFont val="Verdana"/>
        <family val="2"/>
        <scheme val="minor"/>
      </rPr>
      <t>, na Área de Supervisão Prudencial, em Reportes Ad-hoc.</t>
    </r>
  </si>
  <si>
    <r>
      <t>2) Para assegurar a completude do relatório, o separador "Validação" permite identificar os elementos em falta: o marcador a verde confirma que o elemento foi devidamente preenchido, enquanto que o marcador a vermelho indica que o elemento está em falta. Todos os campos assinalados com um "</t>
    </r>
    <r>
      <rPr>
        <sz val="10"/>
        <color rgb="FFFF0000"/>
        <rFont val="Verdana"/>
        <family val="2"/>
        <scheme val="minor"/>
      </rPr>
      <t>*</t>
    </r>
    <r>
      <rPr>
        <sz val="10"/>
        <rFont val="Verdana"/>
        <family val="2"/>
        <scheme val="minor"/>
      </rPr>
      <t>" devem ser preenchidos.</t>
    </r>
  </si>
  <si>
    <r>
      <rPr>
        <b/>
        <sz val="10"/>
        <color rgb="FF002060"/>
        <rFont val="Verdana"/>
        <family val="2"/>
        <scheme val="minor"/>
      </rPr>
      <t xml:space="preserve">NOTA: </t>
    </r>
    <r>
      <rPr>
        <sz val="10"/>
        <rFont val="Verdana"/>
        <family val="2"/>
        <scheme val="minor"/>
      </rPr>
      <t>O ficheiro foi propositamente bloqueado para assegurar que apenas os campos editáveis são alterados.</t>
    </r>
  </si>
  <si>
    <r>
      <t>Data da última avaliação aos riscos operacionais e de segurança dos serviços de pagamento prestados</t>
    </r>
    <r>
      <rPr>
        <sz val="12"/>
        <color rgb="FFFF5050"/>
        <rFont val="Trebuchet MS"/>
        <family val="2"/>
        <scheme val="major"/>
      </rPr>
      <t>*</t>
    </r>
  </si>
  <si>
    <t>Risco inerente
(Pontos 17-21)</t>
  </si>
  <si>
    <t>Controlos de risco
(Pontos 22-23)</t>
  </si>
  <si>
    <t>Risco residual
(Pontos 17-23)</t>
  </si>
  <si>
    <t>Descrição do risco
(Pontos 17-21)</t>
  </si>
  <si>
    <t>Áreas de negócio, processos críticos e ativos de informação afetados
(Ponto 17)</t>
  </si>
  <si>
    <t>O risco materializou-se no passado?
(Pontos 17-21)</t>
  </si>
  <si>
    <t>Identifique os 5 principais riscos operacionais e de segurança relacionados com os serviços de pagamento prestados e detalhe para cada risco a seguinte informação, tendo em conta, pelo menos, os requisitos nos pontos 17 a 23 das EBA/GL/2019/04:</t>
  </si>
  <si>
    <t>O número 1.3.5. das Orientações EBA/GL/2019/04 remete para o disposto no n.º 2 do artigo 95.º da DSP2, disposição igualmente prevista no RJSPME, nomeadamente no âmbito do disposto no n.º 3 do artigo 70.º, a qual estabelece o dever de reporte ao Banco de Portugal, por parte dos PSP, de uma avaliação exaustiva e atualizada dos riscos operacionais e de segurança relacionados com os serviços de pagamento por si prestados, bem como da adequação das medidas de mitigação dos riscos e dos mecanismos de controlo implementados em resposta a esses riscos.</t>
  </si>
  <si>
    <t>O número 1.3.5. das Orientações EBA/GL/2019/04 remete para o disposto no n.º 2 do artigo 95.º da DSP2, disposição igualmente prevista no RJSPME, nomeadamente no âmbito do disposto no n.º 3 do artigo 70.º, a qual estabelece o dever de reporte ao Banco de Portugal, por parte dos PSP, de uma avaliação exaustiva e atualizada dos riscos operacionais e de segurança relacionados com os serviços de pagamento por si prestados, bem como da adequação das medidas de mitigação dos riscos e dos mecanismos de controlo implementados em resposta a esses riscos. As questões infra devem ser respondidas tendo em conta, pelo menos, os requisitos nos pontos 17 a 23 das EBA/GL72019/04.</t>
  </si>
  <si>
    <t>1) O presente relatório somente deverá ser enviado quando todos os separadores estiverem em estado "Válido".</t>
  </si>
  <si>
    <t>Relatório anual de avaliação dos riscos operacionais e de segurança</t>
  </si>
  <si>
    <t>Relatório anual de avaliação dos riscos operacionais e de segurança (EBA/GL/2019/04 e n.º3 do Art. 70.º do RJSPME)</t>
  </si>
  <si>
    <r>
      <t>Contacto:                         Nome</t>
    </r>
    <r>
      <rPr>
        <sz val="12"/>
        <color rgb="FFFF5050"/>
        <rFont val="Trebuchet MS"/>
        <family val="2"/>
        <scheme val="major"/>
      </rPr>
      <t>*</t>
    </r>
  </si>
  <si>
    <t>Informação adicional relevante (se aplicável)</t>
  </si>
  <si>
    <t xml:space="preserve">Explique, de forma detalhada, os riscos operacionais e de segurança relacionados com os principais serviços prestados.
</t>
  </si>
  <si>
    <t xml:space="preserve">Descreva, para cada risco supramencionado, as medidas de mitigação e os mecanismos de controlo existentes.
</t>
  </si>
  <si>
    <t xml:space="preserve">Explique, em detalhe, o grau de cumprimento atual do SWIFT Customer Security Controls Framework. 
</t>
  </si>
  <si>
    <t xml:space="preserve">Indique o número de incidentes operacionais e de segurança com serviços de pagamento desde o inicio do ano corrente, discriminando quantos destes incidentes constituem incidentes de cibersegurança. Indique o número de incidentes operacionais e de segurança que são classificados como "de caráter severo" ao abrigo das Instruções do Banco de Portugal n.º 1/2019 e n.º 21/2019.
</t>
  </si>
  <si>
    <t>Identifique os 5 principais riscos operacionais e de segurança relacionados com os serviços de pagamento prestados e detalhe para cada risco a seguinte informação, tendo em conta, pelo menos, os requisitos nos pontos 17 a 23 das EBA/GL/2019/04.</t>
  </si>
  <si>
    <t>Principais riscos (Top 5)</t>
  </si>
  <si>
    <t>Relatório de avaliação dos riscos operacionais e de segurança</t>
  </si>
  <si>
    <t>Probabilidade de o risco se materializar.</t>
  </si>
  <si>
    <t>Estimativa de impacto no negócio no caso de o risco se materializar.</t>
  </si>
  <si>
    <t>Explicação sucinta do sistema interno de classificação de risco (e.g., cálculo de probabilidades e classificação) e de avaliação de suficiência dos controlos.
(Pontos 17-21)</t>
  </si>
  <si>
    <t>Identificação dos principais riscos operacionais e de segurança
(Pontos 17-21)</t>
  </si>
  <si>
    <t>Responsável interno por gerir o risco. 
(Ponto 18)</t>
  </si>
  <si>
    <t>Classificação do nível de risco (decorrente da probabilidade e impacto).</t>
  </si>
  <si>
    <t>5) No preenchimento dos campos de texto livre, as instituições deverão procurar omitir dados pessoais.</t>
  </si>
  <si>
    <t>4) O ficheiro deverá ser devolvido em formato ".xlsx" com o seguinte nome: CODIGOAF_"Data de referência no formato DDMMAAAA"_EBAGL201904.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</si>
</sst>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 x14ac:knownFonts="1">
    <font>
      <sz val="11"/>
      <color theme="1"/>
      <name val="Verdana"/>
      <family val="2"/>
      <scheme val="minor"/>
    </font>
    <font>
      <b/>
      <sz val="16"/>
      <color theme="3"/>
      <name val="Trebuchet MS"/>
      <family val="2"/>
      <scheme val="major"/>
    </font>
    <font>
      <b/>
      <sz val="11"/>
      <color theme="3"/>
      <name val="Trebuchet MS"/>
      <family val="2"/>
      <scheme val="major"/>
    </font>
    <font>
      <b/>
      <sz val="22"/>
      <color theme="3"/>
      <name val="Trebuchet MS"/>
      <family val="2"/>
      <scheme val="major"/>
    </font>
    <font>
      <sz val="11"/>
      <color theme="1"/>
      <name val="Verdana"/>
      <family val="2"/>
      <scheme val="minor"/>
    </font>
    <font>
      <sz val="11"/>
      <color theme="1" tint="0.14996795556505021"/>
      <name val="Trebuchet MS"/>
      <family val="2"/>
      <scheme val="major"/>
    </font>
    <font>
      <sz val="11"/>
      <color theme="1" tint="0.1498458815271462"/>
      <name val="Trebuchet MS"/>
      <family val="2"/>
      <scheme val="major"/>
    </font>
    <font>
      <b/>
      <sz val="11"/>
      <color theme="1"/>
      <name val="Trebuchet MS"/>
      <family val="2"/>
      <scheme val="major"/>
    </font>
    <font>
      <sz val="11"/>
      <color theme="1"/>
      <name val="Trebuchet MS"/>
      <family val="2"/>
      <scheme val="major"/>
    </font>
    <font>
      <b/>
      <sz val="11"/>
      <color theme="0"/>
      <name val="Trebuchet MS"/>
      <family val="2"/>
      <scheme val="major"/>
    </font>
    <font>
      <b/>
      <sz val="10"/>
      <color theme="1"/>
      <name val="Trebuchet MS"/>
      <family val="2"/>
      <scheme val="major"/>
    </font>
    <font>
      <b/>
      <sz val="12"/>
      <color theme="0"/>
      <name val="Trebuchet MS"/>
      <family val="2"/>
      <scheme val="major"/>
    </font>
    <font>
      <b/>
      <sz val="12"/>
      <color theme="1"/>
      <name val="Trebuchet MS"/>
      <family val="2"/>
      <scheme val="major"/>
    </font>
    <font>
      <sz val="12"/>
      <color theme="1"/>
      <name val="Trebuchet MS"/>
      <family val="2"/>
      <scheme val="major"/>
    </font>
    <font>
      <sz val="11"/>
      <name val="Trebuchet MS"/>
      <family val="2"/>
      <scheme val="major"/>
    </font>
    <font>
      <sz val="12"/>
      <name val="Trebuchet MS"/>
      <family val="2"/>
      <scheme val="major"/>
    </font>
    <font>
      <sz val="11"/>
      <color rgb="FFFF0000"/>
      <name val="Trebuchet MS"/>
      <family val="2"/>
      <scheme val="major"/>
    </font>
    <font>
      <b/>
      <sz val="11"/>
      <color theme="0"/>
      <name val="Verdana"/>
      <family val="2"/>
      <scheme val="minor"/>
    </font>
    <font>
      <sz val="10"/>
      <name val="Verdana"/>
      <family val="2"/>
      <scheme val="minor"/>
    </font>
    <font>
      <b/>
      <sz val="14"/>
      <name val="Verdana"/>
      <family val="2"/>
      <scheme val="minor"/>
    </font>
    <font>
      <sz val="14"/>
      <name val="Verdana"/>
      <family val="2"/>
      <scheme val="minor"/>
    </font>
    <font>
      <sz val="12"/>
      <name val="Verdana"/>
      <family val="2"/>
      <scheme val="minor"/>
    </font>
    <font>
      <b/>
      <sz val="12"/>
      <name val="Verdana"/>
      <family val="2"/>
      <scheme val="minor"/>
    </font>
    <font>
      <u/>
      <sz val="11"/>
      <color theme="10"/>
      <name val="Verdana"/>
      <family val="2"/>
      <scheme val="minor"/>
    </font>
    <font>
      <b/>
      <sz val="10"/>
      <name val="Verdana"/>
      <family val="2"/>
      <scheme val="minor"/>
    </font>
    <font>
      <b/>
      <sz val="16"/>
      <color theme="1"/>
      <name val="Verdana"/>
      <family val="2"/>
      <scheme val="minor"/>
    </font>
    <font>
      <sz val="16"/>
      <color theme="1"/>
      <name val="Verdana"/>
      <family val="2"/>
      <scheme val="minor"/>
    </font>
    <font>
      <sz val="10"/>
      <color rgb="FFFF0000"/>
      <name val="Verdana"/>
      <family val="2"/>
      <scheme val="minor"/>
    </font>
    <font>
      <b/>
      <sz val="14"/>
      <color theme="0"/>
      <name val="Trebuchet MS"/>
      <family val="2"/>
      <scheme val="major"/>
    </font>
    <font>
      <b/>
      <sz val="14"/>
      <color rgb="FF002060"/>
      <name val="Trebuchet MS"/>
      <family val="2"/>
      <scheme val="major"/>
    </font>
    <font>
      <sz val="11"/>
      <color rgb="FF002060"/>
      <name val="Verdana"/>
      <family val="2"/>
      <scheme val="minor"/>
    </font>
    <font>
      <sz val="12"/>
      <color rgb="FFFF5050"/>
      <name val="Trebuchet MS"/>
      <family val="2"/>
      <scheme val="major"/>
    </font>
    <font>
      <b/>
      <sz val="14"/>
      <color rgb="FF002060"/>
      <name val="Verdana"/>
      <family val="2"/>
      <scheme val="minor"/>
    </font>
    <font>
      <b/>
      <sz val="12"/>
      <color rgb="FFFF0000"/>
      <name val="Trebuchet MS"/>
      <family val="2"/>
      <scheme val="major"/>
    </font>
    <font>
      <i/>
      <sz val="10"/>
      <name val="Verdana"/>
      <family val="2"/>
      <scheme val="minor"/>
    </font>
    <font>
      <b/>
      <sz val="12"/>
      <color rgb="FF002060"/>
      <name val="Verdana"/>
      <family val="2"/>
      <scheme val="minor"/>
    </font>
    <font>
      <sz val="10"/>
      <color rgb="FF002060"/>
      <name val="Verdana"/>
      <family val="2"/>
      <scheme val="minor"/>
    </font>
    <font>
      <b/>
      <sz val="10"/>
      <color rgb="FF002060"/>
      <name val="Verdana"/>
      <family val="2"/>
      <scheme val="minor"/>
    </font>
    <font>
      <b/>
      <sz val="12"/>
      <color rgb="FF002060"/>
      <name val="Trebuchet MS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74999237037263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/>
      <right/>
      <top/>
      <bottom style="medium">
        <color theme="4" tint="0.399884029663991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9">
    <xf numFmtId="0" fontId="0" fillId="0" borderId="0">
      <alignment wrapText="1"/>
    </xf>
    <xf numFmtId="0" fontId="1" fillId="0" borderId="2" applyNumberFormat="0" applyFill="0" applyAlignment="0" applyProtection="0"/>
    <xf numFmtId="0" fontId="5" fillId="0" borderId="3" applyNumberFormat="0" applyFill="0" applyProtection="0">
      <alignment vertical="top" wrapText="1"/>
    </xf>
    <xf numFmtId="0" fontId="6" fillId="0" borderId="0" applyNumberFormat="0" applyFill="0" applyProtection="0">
      <alignment vertical="top" wrapText="1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14" fontId="4" fillId="0" borderId="0" applyFont="0" applyFill="0" applyBorder="0" applyAlignment="0"/>
    <xf numFmtId="0" fontId="4" fillId="0" borderId="0"/>
    <xf numFmtId="0" fontId="23" fillId="0" borderId="0" applyNumberFormat="0" applyFill="0" applyBorder="0" applyAlignment="0" applyProtection="0"/>
  </cellStyleXfs>
  <cellXfs count="138">
    <xf numFmtId="0" fontId="0" fillId="0" borderId="0" xfId="0">
      <alignment wrapText="1"/>
    </xf>
    <xf numFmtId="0" fontId="8" fillId="0" borderId="0" xfId="7" applyFont="1" applyBorder="1"/>
    <xf numFmtId="0" fontId="8" fillId="0" borderId="0" xfId="7" applyFont="1" applyBorder="1" applyAlignment="1">
      <alignment vertical="center"/>
    </xf>
    <xf numFmtId="0" fontId="8" fillId="0" borderId="0" xfId="7" applyFont="1" applyBorder="1" applyAlignment="1" applyProtection="1">
      <alignment horizontal="left" vertical="center" wrapText="1"/>
      <protection locked="0"/>
    </xf>
    <xf numFmtId="0" fontId="8" fillId="0" borderId="0" xfId="7" applyFont="1" applyBorder="1" applyAlignment="1" applyProtection="1">
      <alignment horizontal="left" vertical="center"/>
      <protection locked="0"/>
    </xf>
    <xf numFmtId="0" fontId="8" fillId="0" borderId="0" xfId="7" applyFont="1" applyBorder="1" applyAlignment="1">
      <alignment horizontal="left" vertical="center"/>
    </xf>
    <xf numFmtId="0" fontId="8" fillId="3" borderId="0" xfId="7" applyFont="1" applyFill="1" applyBorder="1"/>
    <xf numFmtId="0" fontId="8" fillId="0" borderId="0" xfId="7" applyFont="1" applyBorder="1" applyAlignment="1">
      <alignment horizontal="left" vertical="center" wrapText="1"/>
    </xf>
    <xf numFmtId="0" fontId="8" fillId="0" borderId="0" xfId="7" applyFont="1" applyBorder="1" applyAlignment="1">
      <alignment wrapText="1"/>
    </xf>
    <xf numFmtId="0" fontId="8" fillId="0" borderId="0" xfId="7" applyFont="1" applyBorder="1" applyAlignment="1">
      <alignment horizontal="center"/>
    </xf>
    <xf numFmtId="0" fontId="8" fillId="0" borderId="0" xfId="7" applyFont="1" applyBorder="1" applyAlignment="1">
      <alignment vertical="top" wrapText="1"/>
    </xf>
    <xf numFmtId="0" fontId="8" fillId="0" borderId="0" xfId="7" applyFont="1" applyBorder="1" applyAlignment="1">
      <alignment horizontal="left" vertical="top" wrapText="1"/>
    </xf>
    <xf numFmtId="0" fontId="8" fillId="0" borderId="0" xfId="7" applyFont="1" applyBorder="1" applyAlignment="1">
      <alignment horizontal="left" vertical="center" wrapText="1"/>
    </xf>
    <xf numFmtId="0" fontId="8" fillId="0" borderId="0" xfId="7" applyFont="1" applyBorder="1" applyAlignment="1">
      <alignment horizontal="center" vertical="center" wrapText="1"/>
    </xf>
    <xf numFmtId="0" fontId="8" fillId="0" borderId="0" xfId="7" applyFont="1" applyBorder="1" applyAlignment="1">
      <alignment horizontal="center" vertical="top"/>
    </xf>
    <xf numFmtId="0" fontId="8" fillId="0" borderId="0" xfId="7" applyFont="1" applyBorder="1" applyAlignment="1">
      <alignment vertical="top"/>
    </xf>
    <xf numFmtId="0" fontId="8" fillId="0" borderId="0" xfId="7" applyFont="1" applyBorder="1" applyAlignment="1">
      <alignment horizontal="left"/>
    </xf>
    <xf numFmtId="0" fontId="8" fillId="0" borderId="0" xfId="7" applyFont="1" applyBorder="1" applyAlignment="1">
      <alignment horizontal="left" vertical="top"/>
    </xf>
    <xf numFmtId="0" fontId="8" fillId="3" borderId="0" xfId="7" applyFont="1" applyFill="1" applyBorder="1" applyAlignment="1">
      <alignment horizontal="center"/>
    </xf>
    <xf numFmtId="0" fontId="8" fillId="3" borderId="0" xfId="7" applyFont="1" applyFill="1" applyBorder="1" applyAlignment="1">
      <alignment wrapText="1"/>
    </xf>
    <xf numFmtId="0" fontId="8" fillId="3" borderId="0" xfId="7" applyFont="1" applyFill="1" applyBorder="1" applyAlignment="1">
      <alignment horizontal="left"/>
    </xf>
    <xf numFmtId="0" fontId="14" fillId="0" borderId="0" xfId="7" applyFont="1" applyBorder="1" applyAlignment="1">
      <alignment vertical="top"/>
    </xf>
    <xf numFmtId="0" fontId="13" fillId="0" borderId="0" xfId="7" applyFont="1" applyBorder="1"/>
    <xf numFmtId="0" fontId="15" fillId="0" borderId="0" xfId="7" applyFont="1" applyBorder="1" applyAlignment="1">
      <alignment vertical="top" wrapText="1"/>
    </xf>
    <xf numFmtId="0" fontId="13" fillId="0" borderId="0" xfId="7" applyFont="1" applyBorder="1" applyAlignment="1">
      <alignment horizontal="left" vertical="top"/>
    </xf>
    <xf numFmtId="0" fontId="8" fillId="3" borderId="0" xfId="7" applyFont="1" applyFill="1" applyBorder="1" applyAlignment="1">
      <alignment horizontal="center" vertical="center"/>
    </xf>
    <xf numFmtId="0" fontId="16" fillId="0" borderId="0" xfId="7" applyFont="1" applyBorder="1" applyAlignment="1">
      <alignment horizontal="left"/>
    </xf>
    <xf numFmtId="0" fontId="18" fillId="6" borderId="0" xfId="0" applyFont="1" applyFill="1" applyAlignment="1" applyProtection="1"/>
    <xf numFmtId="0" fontId="20" fillId="6" borderId="0" xfId="0" applyFont="1" applyFill="1" applyAlignment="1" applyProtection="1"/>
    <xf numFmtId="0" fontId="18" fillId="6" borderId="12" xfId="0" applyFont="1" applyFill="1" applyBorder="1" applyAlignment="1" applyProtection="1"/>
    <xf numFmtId="0" fontId="21" fillId="6" borderId="11" xfId="0" applyFont="1" applyFill="1" applyBorder="1" applyAlignment="1" applyProtection="1"/>
    <xf numFmtId="0" fontId="22" fillId="6" borderId="11" xfId="0" applyFont="1" applyFill="1" applyBorder="1" applyAlignment="1" applyProtection="1">
      <alignment horizontal="centerContinuous"/>
    </xf>
    <xf numFmtId="0" fontId="18" fillId="6" borderId="13" xfId="0" applyFont="1" applyFill="1" applyBorder="1" applyAlignment="1" applyProtection="1"/>
    <xf numFmtId="0" fontId="18" fillId="6" borderId="8" xfId="0" applyFont="1" applyFill="1" applyBorder="1" applyAlignment="1" applyProtection="1"/>
    <xf numFmtId="0" fontId="22" fillId="6" borderId="0" xfId="0" applyFont="1" applyFill="1" applyBorder="1" applyAlignment="1" applyProtection="1"/>
    <xf numFmtId="0" fontId="21" fillId="6" borderId="0" xfId="0" applyFont="1" applyFill="1" applyBorder="1" applyAlignment="1" applyProtection="1"/>
    <xf numFmtId="0" fontId="18" fillId="6" borderId="0" xfId="0" applyFont="1" applyFill="1" applyBorder="1" applyAlignment="1" applyProtection="1"/>
    <xf numFmtId="0" fontId="23" fillId="6" borderId="0" xfId="8" applyFill="1" applyBorder="1" applyAlignment="1" applyProtection="1">
      <alignment horizontal="left"/>
    </xf>
    <xf numFmtId="0" fontId="18" fillId="6" borderId="0" xfId="0" applyFont="1" applyFill="1" applyBorder="1" applyAlignment="1" applyProtection="1">
      <alignment horizontal="center"/>
    </xf>
    <xf numFmtId="0" fontId="22" fillId="6" borderId="28" xfId="0" applyFont="1" applyFill="1" applyBorder="1" applyAlignment="1" applyProtection="1">
      <alignment horizontal="center"/>
    </xf>
    <xf numFmtId="0" fontId="18" fillId="6" borderId="10" xfId="0" applyFont="1" applyFill="1" applyBorder="1" applyAlignment="1" applyProtection="1"/>
    <xf numFmtId="0" fontId="18" fillId="6" borderId="9" xfId="0" applyFont="1" applyFill="1" applyBorder="1" applyAlignment="1" applyProtection="1"/>
    <xf numFmtId="0" fontId="18" fillId="6" borderId="14" xfId="0" applyFont="1" applyFill="1" applyBorder="1" applyAlignment="1" applyProtection="1"/>
    <xf numFmtId="0" fontId="23" fillId="6" borderId="0" xfId="8" applyFill="1" applyBorder="1" applyAlignment="1" applyProtection="1"/>
    <xf numFmtId="0" fontId="24" fillId="6" borderId="0" xfId="0" applyFont="1" applyFill="1" applyAlignment="1" applyProtection="1"/>
    <xf numFmtId="0" fontId="0" fillId="0" borderId="0" xfId="0" applyAlignment="1" applyProtection="1">
      <protection hidden="1"/>
    </xf>
    <xf numFmtId="0" fontId="0" fillId="0" borderId="0" xfId="0" applyAlignment="1" applyProtection="1">
      <alignment vertical="top"/>
      <protection hidden="1"/>
    </xf>
    <xf numFmtId="0" fontId="0" fillId="0" borderId="0" xfId="0" applyProtection="1">
      <alignment wrapText="1"/>
      <protection hidden="1"/>
    </xf>
    <xf numFmtId="0" fontId="25" fillId="0" borderId="0" xfId="0" applyFont="1" applyAlignment="1" applyProtection="1">
      <protection hidden="1"/>
    </xf>
    <xf numFmtId="0" fontId="11" fillId="7" borderId="0" xfId="7" applyFont="1" applyFill="1" applyBorder="1" applyAlignment="1">
      <alignment horizontal="center" vertical="center"/>
    </xf>
    <xf numFmtId="0" fontId="9" fillId="7" borderId="0" xfId="7" applyFont="1" applyFill="1" applyBorder="1" applyAlignment="1">
      <alignment horizontal="left" vertical="center"/>
    </xf>
    <xf numFmtId="0" fontId="12" fillId="6" borderId="4" xfId="7" applyFont="1" applyFill="1" applyBorder="1" applyAlignment="1">
      <alignment horizontal="left" vertical="center" wrapText="1"/>
    </xf>
    <xf numFmtId="0" fontId="12" fillId="6" borderId="0" xfId="7" applyFont="1" applyFill="1" applyBorder="1" applyAlignment="1">
      <alignment vertical="center"/>
    </xf>
    <xf numFmtId="0" fontId="8" fillId="6" borderId="0" xfId="7" applyFont="1" applyFill="1" applyBorder="1"/>
    <xf numFmtId="0" fontId="8" fillId="6" borderId="0" xfId="7" applyFont="1" applyFill="1" applyBorder="1" applyAlignment="1">
      <alignment wrapText="1"/>
    </xf>
    <xf numFmtId="0" fontId="8" fillId="6" borderId="0" xfId="7" applyFont="1" applyFill="1" applyBorder="1" applyAlignment="1">
      <alignment horizontal="left"/>
    </xf>
    <xf numFmtId="0" fontId="12" fillId="6" borderId="0" xfId="7" applyFont="1" applyFill="1" applyBorder="1" applyAlignment="1">
      <alignment horizontal="left" vertical="center"/>
    </xf>
    <xf numFmtId="0" fontId="8" fillId="6" borderId="0" xfId="7" applyFont="1" applyFill="1" applyBorder="1" applyAlignment="1">
      <alignment vertical="center"/>
    </xf>
    <xf numFmtId="0" fontId="8" fillId="6" borderId="0" xfId="7" applyFont="1" applyFill="1" applyBorder="1" applyAlignment="1">
      <alignment vertical="center" wrapText="1"/>
    </xf>
    <xf numFmtId="0" fontId="8" fillId="6" borderId="0" xfId="7" applyFont="1" applyFill="1" applyBorder="1" applyAlignment="1">
      <alignment horizontal="left" vertical="center"/>
    </xf>
    <xf numFmtId="0" fontId="32" fillId="0" borderId="0" xfId="0" applyFont="1" applyAlignment="1" applyProtection="1">
      <protection hidden="1"/>
    </xf>
    <xf numFmtId="0" fontId="18" fillId="0" borderId="0" xfId="0" applyFont="1" applyFill="1" applyAlignment="1" applyProtection="1"/>
    <xf numFmtId="0" fontId="20" fillId="0" borderId="0" xfId="0" applyFont="1" applyFill="1" applyAlignment="1" applyProtection="1"/>
    <xf numFmtId="0" fontId="24" fillId="0" borderId="0" xfId="0" applyFont="1" applyFill="1" applyAlignment="1" applyProtection="1"/>
    <xf numFmtId="0" fontId="18" fillId="0" borderId="0" xfId="0" applyFont="1" applyFill="1" applyBorder="1" applyAlignment="1" applyProtection="1">
      <alignment horizontal="center"/>
    </xf>
    <xf numFmtId="0" fontId="0" fillId="0" borderId="0" xfId="0" applyFill="1">
      <alignment wrapText="1"/>
    </xf>
    <xf numFmtId="0" fontId="0" fillId="6" borderId="0" xfId="0" applyFill="1">
      <alignment wrapText="1"/>
    </xf>
    <xf numFmtId="0" fontId="26" fillId="6" borderId="21" xfId="0" applyFont="1" applyFill="1" applyBorder="1" applyAlignment="1" applyProtection="1">
      <alignment horizontal="center" vertical="top"/>
      <protection hidden="1"/>
    </xf>
    <xf numFmtId="0" fontId="19" fillId="6" borderId="0" xfId="0" applyFont="1" applyFill="1" applyBorder="1" applyAlignment="1" applyProtection="1">
      <alignment horizontal="left" vertical="center"/>
    </xf>
    <xf numFmtId="0" fontId="18" fillId="6" borderId="0" xfId="0" applyFont="1" applyFill="1" applyBorder="1" applyAlignment="1" applyProtection="1">
      <alignment horizontal="left" vertical="center" wrapText="1"/>
    </xf>
    <xf numFmtId="0" fontId="18" fillId="6" borderId="10" xfId="0" applyFont="1" applyFill="1" applyBorder="1" applyAlignment="1" applyProtection="1">
      <alignment horizontal="left" vertical="center" wrapText="1"/>
    </xf>
    <xf numFmtId="0" fontId="18" fillId="6" borderId="14" xfId="0" applyFont="1" applyFill="1" applyBorder="1" applyAlignment="1" applyProtection="1">
      <alignment horizontal="left" vertical="center" wrapText="1"/>
    </xf>
    <xf numFmtId="0" fontId="17" fillId="7" borderId="4" xfId="0" applyFont="1" applyFill="1" applyBorder="1" applyAlignment="1" applyProtection="1">
      <alignment horizontal="left" vertical="center" wrapText="1"/>
      <protection hidden="1"/>
    </xf>
    <xf numFmtId="0" fontId="17" fillId="7" borderId="4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left" vertical="top" wrapText="1"/>
      <protection hidden="1"/>
    </xf>
    <xf numFmtId="0" fontId="23" fillId="0" borderId="4" xfId="8" applyFill="1" applyBorder="1" applyAlignment="1" applyProtection="1">
      <alignment horizontal="left"/>
    </xf>
    <xf numFmtId="0" fontId="0" fillId="0" borderId="4" xfId="0" applyBorder="1" applyAlignment="1" applyProtection="1">
      <alignment horizontal="center" vertical="center"/>
      <protection hidden="1"/>
    </xf>
    <xf numFmtId="0" fontId="32" fillId="6" borderId="0" xfId="0" applyFont="1" applyFill="1" applyAlignment="1" applyProtection="1"/>
    <xf numFmtId="0" fontId="32" fillId="0" borderId="0" xfId="0" applyFont="1" applyFill="1" applyAlignment="1" applyProtection="1"/>
    <xf numFmtId="0" fontId="30" fillId="6" borderId="0" xfId="0" applyFont="1" applyFill="1" applyAlignment="1" applyProtection="1"/>
    <xf numFmtId="0" fontId="35" fillId="6" borderId="0" xfId="0" applyFont="1" applyFill="1" applyBorder="1" applyAlignment="1" applyProtection="1"/>
    <xf numFmtId="0" fontId="36" fillId="6" borderId="0" xfId="0" applyFont="1" applyFill="1" applyAlignment="1" applyProtection="1"/>
    <xf numFmtId="0" fontId="35" fillId="6" borderId="28" xfId="0" applyFont="1" applyFill="1" applyBorder="1" applyAlignment="1" applyProtection="1"/>
    <xf numFmtId="0" fontId="8" fillId="0" borderId="0" xfId="7" applyFont="1" applyBorder="1" applyAlignment="1" applyProtection="1">
      <alignment horizontal="left" vertical="center" wrapText="1"/>
      <protection locked="0"/>
    </xf>
    <xf numFmtId="0" fontId="8" fillId="0" borderId="0" xfId="7" applyFont="1" applyBorder="1" applyAlignment="1" applyProtection="1">
      <alignment horizontal="left" vertical="center"/>
      <protection locked="0"/>
    </xf>
    <xf numFmtId="0" fontId="8" fillId="0" borderId="0" xfId="7" applyFont="1" applyBorder="1" applyAlignment="1">
      <alignment horizontal="left" vertical="center"/>
    </xf>
    <xf numFmtId="0" fontId="8" fillId="3" borderId="9" xfId="7" applyFont="1" applyFill="1" applyBorder="1" applyAlignment="1">
      <alignment vertical="center"/>
    </xf>
    <xf numFmtId="0" fontId="7" fillId="2" borderId="4" xfId="7" applyFont="1" applyFill="1" applyBorder="1" applyAlignment="1">
      <alignment horizontal="left" vertical="center"/>
    </xf>
    <xf numFmtId="0" fontId="7" fillId="2" borderId="4" xfId="7" applyFont="1" applyFill="1" applyBorder="1" applyAlignment="1">
      <alignment vertical="center"/>
    </xf>
    <xf numFmtId="0" fontId="8" fillId="0" borderId="0" xfId="7" applyFont="1" applyBorder="1" applyAlignment="1">
      <alignment horizontal="center" vertical="center" wrapText="1"/>
    </xf>
    <xf numFmtId="0" fontId="7" fillId="3" borderId="9" xfId="7" applyFont="1" applyFill="1" applyBorder="1" applyAlignment="1">
      <alignment vertical="center"/>
    </xf>
    <xf numFmtId="0" fontId="7" fillId="4" borderId="18" xfId="7" applyFont="1" applyFill="1" applyBorder="1" applyAlignment="1">
      <alignment horizontal="center" vertical="center"/>
    </xf>
    <xf numFmtId="0" fontId="12" fillId="3" borderId="0" xfId="7" applyFont="1" applyFill="1" applyBorder="1" applyAlignment="1">
      <alignment vertical="center"/>
    </xf>
    <xf numFmtId="0" fontId="8" fillId="3" borderId="0" xfId="7" applyFont="1" applyFill="1" applyBorder="1" applyAlignment="1">
      <alignment horizontal="center" vertical="center"/>
    </xf>
    <xf numFmtId="0" fontId="7" fillId="6" borderId="5" xfId="7" applyFont="1" applyFill="1" applyBorder="1" applyAlignment="1">
      <alignment horizontal="center" vertical="center" wrapText="1"/>
    </xf>
    <xf numFmtId="0" fontId="7" fillId="6" borderId="4" xfId="7" applyFont="1" applyFill="1" applyBorder="1" applyAlignment="1">
      <alignment horizontal="center" vertical="center" wrapText="1"/>
    </xf>
    <xf numFmtId="0" fontId="10" fillId="6" borderId="7" xfId="7" applyFont="1" applyFill="1" applyBorder="1" applyAlignment="1">
      <alignment vertical="top" wrapText="1"/>
    </xf>
    <xf numFmtId="0" fontId="10" fillId="6" borderId="4" xfId="7" applyFont="1" applyFill="1" applyBorder="1" applyAlignment="1">
      <alignment horizontal="left" vertical="top" wrapText="1"/>
    </xf>
    <xf numFmtId="0" fontId="10" fillId="6" borderId="7" xfId="7" applyFont="1" applyFill="1" applyBorder="1" applyAlignment="1">
      <alignment horizontal="left" vertical="top" wrapText="1"/>
    </xf>
    <xf numFmtId="0" fontId="9" fillId="7" borderId="0" xfId="7" applyFont="1" applyFill="1" applyBorder="1" applyAlignment="1">
      <alignment horizontal="center" vertical="center"/>
    </xf>
    <xf numFmtId="0" fontId="9" fillId="7" borderId="0" xfId="7" applyFont="1" applyFill="1" applyBorder="1" applyAlignment="1">
      <alignment horizontal="center" vertical="center" wrapText="1"/>
    </xf>
    <xf numFmtId="0" fontId="7" fillId="10" borderId="18" xfId="7" applyFont="1" applyFill="1" applyBorder="1" applyAlignment="1">
      <alignment horizontal="center" vertical="center"/>
    </xf>
    <xf numFmtId="0" fontId="7" fillId="10" borderId="19" xfId="7" applyFont="1" applyFill="1" applyBorder="1" applyAlignment="1">
      <alignment horizontal="center" vertical="center"/>
    </xf>
    <xf numFmtId="0" fontId="7" fillId="10" borderId="20" xfId="7" applyFont="1" applyFill="1" applyBorder="1" applyAlignment="1">
      <alignment horizontal="center" vertical="center"/>
    </xf>
    <xf numFmtId="0" fontId="7" fillId="5" borderId="21" xfId="7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Protection="1">
      <alignment wrapText="1"/>
      <protection locked="0"/>
    </xf>
    <xf numFmtId="14" fontId="0" fillId="0" borderId="4" xfId="0" applyNumberFormat="1" applyBorder="1" applyProtection="1">
      <alignment wrapText="1"/>
      <protection locked="0"/>
    </xf>
    <xf numFmtId="0" fontId="32" fillId="6" borderId="0" xfId="0" applyFont="1" applyFill="1" applyBorder="1" applyAlignment="1" applyProtection="1">
      <alignment horizontal="left" vertical="center"/>
    </xf>
    <xf numFmtId="0" fontId="18" fillId="6" borderId="9" xfId="0" applyFont="1" applyFill="1" applyBorder="1" applyAlignment="1" applyProtection="1">
      <alignment horizontal="center" vertical="center" wrapText="1"/>
    </xf>
    <xf numFmtId="0" fontId="18" fillId="6" borderId="12" xfId="0" applyFont="1" applyFill="1" applyBorder="1" applyAlignment="1" applyProtection="1">
      <alignment horizontal="left" vertical="center"/>
    </xf>
    <xf numFmtId="0" fontId="18" fillId="6" borderId="11" xfId="0" applyFont="1" applyFill="1" applyBorder="1" applyAlignment="1" applyProtection="1">
      <alignment horizontal="left" vertical="center"/>
    </xf>
    <xf numFmtId="0" fontId="18" fillId="6" borderId="13" xfId="0" applyFont="1" applyFill="1" applyBorder="1" applyAlignment="1" applyProtection="1">
      <alignment horizontal="left" vertical="center"/>
    </xf>
    <xf numFmtId="0" fontId="18" fillId="6" borderId="8" xfId="0" applyFont="1" applyFill="1" applyBorder="1" applyAlignment="1" applyProtection="1">
      <alignment horizontal="left" vertical="center" wrapText="1"/>
    </xf>
    <xf numFmtId="0" fontId="18" fillId="6" borderId="0" xfId="0" applyFont="1" applyFill="1" applyBorder="1" applyAlignment="1" applyProtection="1">
      <alignment horizontal="left" vertical="center" wrapText="1"/>
    </xf>
    <xf numFmtId="0" fontId="18" fillId="6" borderId="28" xfId="0" applyFont="1" applyFill="1" applyBorder="1" applyAlignment="1" applyProtection="1">
      <alignment horizontal="left" vertical="center" wrapText="1"/>
    </xf>
    <xf numFmtId="0" fontId="28" fillId="8" borderId="22" xfId="7" applyFont="1" applyFill="1" applyBorder="1" applyAlignment="1">
      <alignment horizontal="left" vertical="center"/>
    </xf>
    <xf numFmtId="0" fontId="28" fillId="8" borderId="23" xfId="7" applyFont="1" applyFill="1" applyBorder="1" applyAlignment="1">
      <alignment horizontal="left" vertical="center"/>
    </xf>
    <xf numFmtId="0" fontId="28" fillId="8" borderId="24" xfId="7" applyFont="1" applyFill="1" applyBorder="1" applyAlignment="1">
      <alignment horizontal="left" vertical="center"/>
    </xf>
    <xf numFmtId="0" fontId="28" fillId="8" borderId="25" xfId="7" applyFont="1" applyFill="1" applyBorder="1" applyAlignment="1">
      <alignment horizontal="left" vertical="center"/>
    </xf>
    <xf numFmtId="0" fontId="28" fillId="8" borderId="26" xfId="7" applyFont="1" applyFill="1" applyBorder="1" applyAlignment="1">
      <alignment horizontal="left" vertical="center"/>
    </xf>
    <xf numFmtId="0" fontId="28" fillId="8" borderId="27" xfId="7" applyFont="1" applyFill="1" applyBorder="1" applyAlignment="1">
      <alignment horizontal="left" vertical="center"/>
    </xf>
    <xf numFmtId="0" fontId="15" fillId="0" borderId="0" xfId="7" applyFont="1" applyBorder="1" applyAlignment="1">
      <alignment horizontal="left" vertical="top" wrapText="1"/>
    </xf>
    <xf numFmtId="0" fontId="38" fillId="0" borderId="8" xfId="7" applyFont="1" applyBorder="1" applyAlignment="1">
      <alignment horizontal="left" vertical="center" wrapText="1"/>
    </xf>
    <xf numFmtId="0" fontId="38" fillId="0" borderId="0" xfId="7" applyFont="1" applyBorder="1" applyAlignment="1">
      <alignment horizontal="left" vertical="center" wrapText="1"/>
    </xf>
    <xf numFmtId="0" fontId="13" fillId="0" borderId="5" xfId="7" applyFont="1" applyBorder="1" applyAlignment="1">
      <alignment horizontal="left" vertical="top" wrapText="1"/>
    </xf>
    <xf numFmtId="0" fontId="13" fillId="0" borderId="6" xfId="7" applyFont="1" applyBorder="1" applyAlignment="1">
      <alignment horizontal="left" vertical="top" wrapText="1"/>
    </xf>
    <xf numFmtId="0" fontId="11" fillId="7" borderId="9" xfId="7" applyFont="1" applyFill="1" applyBorder="1" applyAlignment="1">
      <alignment horizontal="left" vertical="center" wrapText="1"/>
    </xf>
    <xf numFmtId="0" fontId="11" fillId="7" borderId="14" xfId="7" applyFont="1" applyFill="1" applyBorder="1" applyAlignment="1">
      <alignment horizontal="left" vertical="center" wrapText="1"/>
    </xf>
    <xf numFmtId="0" fontId="38" fillId="0" borderId="23" xfId="7" applyFont="1" applyBorder="1" applyAlignment="1">
      <alignment horizontal="left" vertical="center" wrapText="1"/>
    </xf>
    <xf numFmtId="0" fontId="7" fillId="9" borderId="15" xfId="7" applyFont="1" applyFill="1" applyBorder="1" applyAlignment="1" applyProtection="1">
      <alignment horizontal="center" vertical="center" wrapText="1"/>
      <protection locked="0"/>
    </xf>
    <xf numFmtId="0" fontId="7" fillId="9" borderId="16" xfId="7" applyFont="1" applyFill="1" applyBorder="1" applyAlignment="1" applyProtection="1">
      <alignment horizontal="center" vertical="center"/>
      <protection locked="0"/>
    </xf>
    <xf numFmtId="0" fontId="7" fillId="9" borderId="17" xfId="7" applyFont="1" applyFill="1" applyBorder="1" applyAlignment="1" applyProtection="1">
      <alignment horizontal="center" vertical="center"/>
      <protection locked="0"/>
    </xf>
    <xf numFmtId="0" fontId="7" fillId="9" borderId="16" xfId="7" applyFont="1" applyFill="1" applyBorder="1" applyAlignment="1">
      <alignment horizontal="center" vertical="center" wrapText="1"/>
    </xf>
    <xf numFmtId="0" fontId="7" fillId="9" borderId="17" xfId="7" applyFont="1" applyFill="1" applyBorder="1" applyAlignment="1">
      <alignment horizontal="center" vertical="center"/>
    </xf>
    <xf numFmtId="0" fontId="28" fillId="8" borderId="29" xfId="7" applyFont="1" applyFill="1" applyBorder="1" applyAlignment="1">
      <alignment horizontal="left" vertical="center"/>
    </xf>
    <xf numFmtId="0" fontId="28" fillId="8" borderId="0" xfId="7" applyFont="1" applyFill="1" applyBorder="1" applyAlignment="1">
      <alignment horizontal="left" vertical="center"/>
    </xf>
    <xf numFmtId="0" fontId="28" fillId="8" borderId="30" xfId="7" applyFont="1" applyFill="1" applyBorder="1" applyAlignment="1">
      <alignment horizontal="left" vertical="center"/>
    </xf>
    <xf numFmtId="0" fontId="29" fillId="0" borderId="23" xfId="7" applyFont="1" applyBorder="1" applyAlignment="1">
      <alignment horizontal="left" vertical="center" wrapText="1"/>
    </xf>
  </cellXfs>
  <cellStyles count="9">
    <cellStyle name="Date" xfId="6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8" builtinId="8"/>
    <cellStyle name="Normal" xfId="0" builtinId="0" customBuiltin="1"/>
    <cellStyle name="Normal 2" xfId="7"/>
    <cellStyle name="Title" xfId="5" builtinId="15" customBuiltin="1"/>
  </cellStyles>
  <dxfs count="7"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Business plan checklist with SWOT analysis" defaultPivotStyle="PivotStyleLight16">
    <tableStyle name="Business plan checklist with SWOT analysis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mruColors>
      <color rgb="FFFF5050"/>
      <color rgb="FF3399FF"/>
      <color rgb="FF3366FF"/>
      <color rgb="FF66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19" Type="http://schemas.openxmlformats.org/officeDocument/2006/relationships/customXml" Target="../customXml/item9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624314</xdr:colOff>
      <xdr:row>0</xdr:row>
      <xdr:rowOff>24319</xdr:rowOff>
    </xdr:from>
    <xdr:to>
      <xdr:col>2</xdr:col>
      <xdr:colOff>405376</xdr:colOff>
      <xdr:row>2</xdr:row>
      <xdr:rowOff>217271</xdr:rowOff>
    </xdr:to>
    <xdr:pic>
      <xdr:nvPicPr>
        <xdr:cNvPr id="5" name="Picture 4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67" b="10143"/>
        <a:stretch/>
      </xdr:blipFill>
      <xdr:spPr>
        <a:xfrm>
          <a:off x="624314" y="24319"/>
          <a:ext cx="1343162" cy="586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usiness plan checklist with SWOT analysis">
      <a:dk1>
        <a:srgbClr val="000000"/>
      </a:dk1>
      <a:lt1>
        <a:srgbClr val="FFFFFF"/>
      </a:lt1>
      <a:dk2>
        <a:srgbClr val="1E2E2F"/>
      </a:dk2>
      <a:lt2>
        <a:srgbClr val="DEDED4"/>
      </a:lt2>
      <a:accent1>
        <a:srgbClr val="E9755A"/>
      </a:accent1>
      <a:accent2>
        <a:srgbClr val="7AB6BA"/>
      </a:accent2>
      <a:accent3>
        <a:srgbClr val="7DB587"/>
      </a:accent3>
      <a:accent4>
        <a:srgbClr val="E6BF5E"/>
      </a:accent4>
      <a:accent5>
        <a:srgbClr val="E68F4D"/>
      </a:accent5>
      <a:accent6>
        <a:srgbClr val="C26B70"/>
      </a:accent6>
      <a:hlink>
        <a:srgbClr val="7AB6BA"/>
      </a:hlink>
      <a:folHlink>
        <a:srgbClr val="A68CB1"/>
      </a:folHlink>
    </a:clrScheme>
    <a:fontScheme name="Business plan checklist with SWOT analysis">
      <a:majorFont>
        <a:latin typeface="Trebuchet MS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45"/>
  <sheetViews>
    <sheetView showGridLines="0" tabSelected="1" topLeftCell="A4" zoomScale="80" zoomScaleNormal="80" workbookViewId="0">
      <selection activeCell="A19" sqref="A19"/>
    </sheetView>
  </sheetViews>
  <sheetFormatPr defaultColWidth="0" defaultRowHeight="14.25" zeroHeight="1" x14ac:dyDescent="0.2"/>
  <cols>
    <col min="1" max="6" width="8.796875" customWidth="1"/>
    <col min="7" max="7" width="21.59765625" customWidth="1"/>
    <col min="8" max="10" width="8.796875" customWidth="1"/>
    <col min="11" max="11" width="19.796875" customWidth="1"/>
    <col min="12" max="12" width="8.796875" customWidth="1"/>
    <col min="13" max="16384" width="8.796875" hidden="1"/>
  </cols>
  <sheetData>
    <row r="1" spans="1:12" x14ac:dyDescent="0.2"/>
    <row r="2" spans="1:12" s="65" customFormat="1" ht="18" x14ac:dyDescent="0.25">
      <c r="A2" s="61"/>
      <c r="B2" s="62"/>
      <c r="C2" s="61"/>
      <c r="D2" s="61"/>
      <c r="E2" s="61"/>
      <c r="F2" s="61"/>
      <c r="G2" s="78" t="s">
        <v>46</v>
      </c>
      <c r="H2" s="64" t="str">
        <f>IF(AND(H10="Válido", H11="Válido", H12="Válido"),"Válido","Inválido")</f>
        <v>Inválido</v>
      </c>
      <c r="I2" s="64">
        <f>IF(H2="valid",1,0)</f>
        <v>0</v>
      </c>
      <c r="J2" s="61"/>
      <c r="K2" s="61"/>
    </row>
    <row r="3" spans="1:12" s="65" customFormat="1" ht="18" x14ac:dyDescent="0.25">
      <c r="A3" s="61"/>
      <c r="B3" s="62"/>
      <c r="C3" s="61"/>
      <c r="D3" s="61"/>
      <c r="E3" s="61"/>
      <c r="F3" s="61"/>
      <c r="G3" s="63"/>
      <c r="H3" s="64"/>
      <c r="I3" s="64"/>
      <c r="J3" s="61"/>
      <c r="K3" s="61"/>
    </row>
    <row r="4" spans="1:12" s="66" customFormat="1" ht="18" x14ac:dyDescent="0.25">
      <c r="A4" s="27"/>
      <c r="B4" s="28"/>
      <c r="C4" s="27"/>
      <c r="D4" s="27"/>
      <c r="E4" s="27"/>
      <c r="F4" s="27"/>
      <c r="G4" s="44"/>
      <c r="H4" s="38"/>
      <c r="I4" s="38"/>
      <c r="J4" s="27"/>
      <c r="K4" s="27"/>
    </row>
    <row r="5" spans="1:12" ht="18" x14ac:dyDescent="0.25">
      <c r="A5" s="27"/>
      <c r="B5" s="77" t="s">
        <v>72</v>
      </c>
      <c r="C5" s="27"/>
      <c r="D5" s="27"/>
      <c r="E5" s="27"/>
      <c r="F5" s="27"/>
      <c r="G5" s="27"/>
      <c r="H5" s="27"/>
      <c r="I5" s="27"/>
      <c r="J5" s="27"/>
      <c r="K5" s="27"/>
      <c r="L5" s="66"/>
    </row>
    <row r="6" spans="1:12" x14ac:dyDescent="0.2">
      <c r="A6" s="27"/>
      <c r="B6" s="79" t="s">
        <v>2</v>
      </c>
      <c r="C6" s="27"/>
      <c r="D6" s="27"/>
      <c r="E6" s="27"/>
      <c r="F6" s="27"/>
      <c r="G6" s="27"/>
      <c r="H6" s="27"/>
      <c r="I6" s="27"/>
      <c r="J6" s="27"/>
      <c r="K6" s="27"/>
      <c r="L6" s="66"/>
    </row>
    <row r="7" spans="1:12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66"/>
    </row>
    <row r="8" spans="1:12" ht="15" x14ac:dyDescent="0.2">
      <c r="A8" s="27"/>
      <c r="B8" s="29"/>
      <c r="C8" s="30"/>
      <c r="D8" s="31"/>
      <c r="E8" s="31"/>
      <c r="F8" s="31"/>
      <c r="G8" s="30"/>
      <c r="H8" s="30"/>
      <c r="I8" s="30"/>
      <c r="J8" s="30"/>
      <c r="K8" s="32"/>
      <c r="L8" s="66"/>
    </row>
    <row r="9" spans="1:12" ht="15" x14ac:dyDescent="0.2">
      <c r="A9" s="27"/>
      <c r="B9" s="33"/>
      <c r="C9" s="34"/>
      <c r="D9" s="35"/>
      <c r="E9" s="35"/>
      <c r="F9" s="35"/>
      <c r="G9" s="80" t="s">
        <v>45</v>
      </c>
      <c r="H9" s="80" t="s">
        <v>3</v>
      </c>
      <c r="I9" s="80"/>
      <c r="J9" s="81"/>
      <c r="K9" s="82" t="s">
        <v>5</v>
      </c>
      <c r="L9" s="66"/>
    </row>
    <row r="10" spans="1:12" ht="15" x14ac:dyDescent="0.2">
      <c r="A10" s="27"/>
      <c r="B10" s="33"/>
      <c r="C10" s="36" t="s">
        <v>8</v>
      </c>
      <c r="D10" s="36"/>
      <c r="E10" s="36"/>
      <c r="F10" s="36"/>
      <c r="G10" s="37" t="s">
        <v>8</v>
      </c>
      <c r="H10" s="36" t="str">
        <f>IF(K10=0,"Válido","Inválido")</f>
        <v>Inválido</v>
      </c>
      <c r="I10" s="38">
        <f>IF(H10="Válido",1,0)</f>
        <v>0</v>
      </c>
      <c r="J10" s="27"/>
      <c r="K10" s="39">
        <f>COUNTIF(Validação!C6:C12, 0)</f>
        <v>5</v>
      </c>
      <c r="L10" s="66"/>
    </row>
    <row r="11" spans="1:12" ht="15" x14ac:dyDescent="0.2">
      <c r="A11" s="27"/>
      <c r="B11" s="33"/>
      <c r="C11" s="36" t="s">
        <v>4</v>
      </c>
      <c r="D11" s="36"/>
      <c r="E11" s="36"/>
      <c r="F11" s="36"/>
      <c r="G11" s="37" t="s">
        <v>4</v>
      </c>
      <c r="H11" s="36" t="str">
        <f>IF(K11=0,"Válido","Inválido")</f>
        <v>Inválido</v>
      </c>
      <c r="I11" s="38">
        <f>IF(H11="Válido",1,0)</f>
        <v>0</v>
      </c>
      <c r="J11" s="27"/>
      <c r="K11" s="39">
        <f>COUNTIF(Validação!C13:C14, 0)</f>
        <v>2</v>
      </c>
      <c r="L11" s="66"/>
    </row>
    <row r="12" spans="1:12" ht="15" x14ac:dyDescent="0.2">
      <c r="A12" s="27"/>
      <c r="B12" s="33"/>
      <c r="C12" s="36" t="s">
        <v>6</v>
      </c>
      <c r="D12" s="36"/>
      <c r="E12" s="36"/>
      <c r="F12" s="36"/>
      <c r="G12" s="43" t="s">
        <v>11</v>
      </c>
      <c r="H12" s="36" t="str">
        <f>IF(K12=0,"Válido","Inválido")</f>
        <v>Inválido</v>
      </c>
      <c r="I12" s="38">
        <f>IF(H12="Válido",1,0)</f>
        <v>0</v>
      </c>
      <c r="J12" s="27"/>
      <c r="K12" s="39">
        <f>COUNTIF(Validação!C17:C17, 0)</f>
        <v>1</v>
      </c>
      <c r="L12" s="66"/>
    </row>
    <row r="13" spans="1:12" x14ac:dyDescent="0.2">
      <c r="A13" s="27"/>
      <c r="B13" s="40"/>
      <c r="C13" s="41"/>
      <c r="D13" s="41"/>
      <c r="E13" s="41"/>
      <c r="F13" s="41"/>
      <c r="G13" s="41"/>
      <c r="H13" s="41"/>
      <c r="I13" s="41"/>
      <c r="J13" s="41"/>
      <c r="K13" s="42"/>
      <c r="L13" s="66"/>
    </row>
    <row r="14" spans="1:12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66"/>
    </row>
    <row r="15" spans="1:12" ht="18" x14ac:dyDescent="0.2">
      <c r="A15" s="27"/>
      <c r="B15" s="107" t="s">
        <v>47</v>
      </c>
      <c r="C15" s="107"/>
      <c r="D15" s="107"/>
      <c r="E15" s="107"/>
      <c r="F15" s="107"/>
      <c r="G15" s="107"/>
      <c r="H15" s="107"/>
      <c r="I15" s="107"/>
      <c r="J15" s="107"/>
      <c r="K15" s="107"/>
      <c r="L15" s="66"/>
    </row>
    <row r="16" spans="1:12" ht="31.5" customHeight="1" x14ac:dyDescent="0.2">
      <c r="A16" s="27"/>
      <c r="B16" s="109" t="s">
        <v>61</v>
      </c>
      <c r="C16" s="110"/>
      <c r="D16" s="110"/>
      <c r="E16" s="110"/>
      <c r="F16" s="110"/>
      <c r="G16" s="110"/>
      <c r="H16" s="110"/>
      <c r="I16" s="110"/>
      <c r="J16" s="110"/>
      <c r="K16" s="111"/>
      <c r="L16" s="66"/>
    </row>
    <row r="17" spans="1:12" ht="49.5" customHeight="1" x14ac:dyDescent="0.2">
      <c r="A17" s="27"/>
      <c r="B17" s="112" t="s">
        <v>49</v>
      </c>
      <c r="C17" s="113"/>
      <c r="D17" s="113"/>
      <c r="E17" s="113"/>
      <c r="F17" s="113"/>
      <c r="G17" s="113"/>
      <c r="H17" s="113"/>
      <c r="I17" s="113"/>
      <c r="J17" s="113"/>
      <c r="K17" s="114"/>
      <c r="L17" s="66"/>
    </row>
    <row r="18" spans="1:12" ht="31.5" customHeight="1" x14ac:dyDescent="0.2">
      <c r="A18" s="27"/>
      <c r="B18" s="112" t="s">
        <v>48</v>
      </c>
      <c r="C18" s="113"/>
      <c r="D18" s="113"/>
      <c r="E18" s="113"/>
      <c r="F18" s="113"/>
      <c r="G18" s="113"/>
      <c r="H18" s="113"/>
      <c r="I18" s="113"/>
      <c r="J18" s="113"/>
      <c r="K18" s="114"/>
      <c r="L18" s="66"/>
    </row>
    <row r="19" spans="1:12" ht="31.5" customHeight="1" x14ac:dyDescent="0.2">
      <c r="A19" s="27"/>
      <c r="B19" s="112" t="s">
        <v>80</v>
      </c>
      <c r="C19" s="113"/>
      <c r="D19" s="113"/>
      <c r="E19" s="113"/>
      <c r="F19" s="113"/>
      <c r="G19" s="113"/>
      <c r="H19" s="113"/>
      <c r="I19" s="113"/>
      <c r="J19" s="113"/>
      <c r="K19" s="114"/>
      <c r="L19" s="66"/>
    </row>
    <row r="20" spans="1:12" ht="31.5" customHeight="1" x14ac:dyDescent="0.2">
      <c r="A20" s="27"/>
      <c r="B20" s="112" t="s">
        <v>79</v>
      </c>
      <c r="C20" s="113"/>
      <c r="D20" s="113"/>
      <c r="E20" s="113"/>
      <c r="F20" s="113"/>
      <c r="G20" s="113"/>
      <c r="H20" s="113"/>
      <c r="I20" s="113"/>
      <c r="J20" s="113"/>
      <c r="K20" s="114"/>
      <c r="L20" s="66"/>
    </row>
    <row r="21" spans="1:12" ht="31.5" customHeight="1" x14ac:dyDescent="0.2">
      <c r="A21" s="27"/>
      <c r="B21" s="70"/>
      <c r="C21" s="108" t="s">
        <v>50</v>
      </c>
      <c r="D21" s="108"/>
      <c r="E21" s="108"/>
      <c r="F21" s="108"/>
      <c r="G21" s="108"/>
      <c r="H21" s="108"/>
      <c r="I21" s="108"/>
      <c r="J21" s="108"/>
      <c r="K21" s="71"/>
      <c r="L21" s="66"/>
    </row>
    <row r="22" spans="1:12" ht="14.1" customHeight="1" x14ac:dyDescent="0.2">
      <c r="A22" s="27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6"/>
    </row>
    <row r="23" spans="1:12" ht="17.45" customHeight="1" x14ac:dyDescent="0.2">
      <c r="A23" s="27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6"/>
    </row>
    <row r="24" spans="1:12" x14ac:dyDescent="0.2"/>
    <row r="25" spans="1:12" x14ac:dyDescent="0.2"/>
    <row r="26" spans="1:12" x14ac:dyDescent="0.2"/>
    <row r="27" spans="1:12" x14ac:dyDescent="0.2"/>
    <row r="28" spans="1:12" x14ac:dyDescent="0.2"/>
    <row r="29" spans="1:12" x14ac:dyDescent="0.2"/>
    <row r="30" spans="1:12" x14ac:dyDescent="0.2"/>
    <row r="31" spans="1:12" x14ac:dyDescent="0.2"/>
    <row r="32" spans="1:12" x14ac:dyDescent="0.2"/>
    <row r="33" x14ac:dyDescent="0.2"/>
    <row r="34" x14ac:dyDescent="0.2"/>
    <row r="35" x14ac:dyDescent="0.2"/>
    <row r="36" x14ac:dyDescent="0.2"/>
    <row r="37" x14ac:dyDescent="0.2"/>
    <row r="38" x14ac:dyDescent="0.2"/>
    <row r="39" x14ac:dyDescent="0.2"/>
    <row r="40" x14ac:dyDescent="0.2"/>
    <row r="41" x14ac:dyDescent="0.2"/>
    <row r="42" x14ac:dyDescent="0.2"/>
    <row r="43" x14ac:dyDescent="0.2"/>
    <row r="44" x14ac:dyDescent="0.2"/>
    <row r="45" x14ac:dyDescent="0.2"/>
  </sheetData>
  <mergeCells count="7">
    <mergeCell ref="B15:K15"/>
    <mergeCell ref="C21:J21"/>
    <mergeCell ref="B16:K16"/>
    <mergeCell ref="B17:K17"/>
    <mergeCell ref="B18:K18"/>
    <mergeCell ref="B19:K19"/>
    <mergeCell ref="B20:K20"/>
  </mergeCells>
  <hyperlinks>
    <hyperlink ref="G10" location="'Informação geral'!A1" display="Informação geral"/>
    <hyperlink ref="G11" location="Avaliação!A1" display="Avaliação"/>
    <hyperlink ref="G12" location="'Principais riscos (Top 5)'!A1" display="Principais Riscos (Top 5)"/>
  </hyperlinks>
  <pageMargins left="0.7" right="0.7" top="0.75" bottom="0.75" header="0.3" footer="0.3"/>
  <pageSetup orientation="portrait" r:id="rId1"/>
  <headerFooter scaleWithDoc="0">
    <oddHeader>&amp;L&amp;"Times New Roman,Regular"&amp;12&amp;K000000 &amp;R&amp;G</oddHeader>
    <oddFooter>&amp;C&amp;1#&amp;"Calibri"&amp;11&amp;K0078D7Interno - Banco de Portugal</oddFooter>
    <evenHeader>&amp;L&amp;"Times New Roman,Regular"&amp;12&amp;K000000 </evenHeader>
    <firstHeader>&amp;L&amp;"Times New Roman,Regular"&amp;12&amp;K000000 </firstHeader>
  </headerFooter>
  <drawing r:id="rId2"/>
  <legacyDrawingHF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8FC7948B-DBD0-4E13-807E-E3F7F5116C2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1"/>
              <x14:cfIcon iconSet="3Symbols2" iconId="0"/>
              <x14:cfIcon iconSet="3Symbols2" iconId="2"/>
            </x14:iconSet>
          </x14:cfRule>
          <xm:sqref>I10</xm:sqref>
        </x14:conditionalFormatting>
        <x14:conditionalFormatting xmlns:xm="http://schemas.microsoft.com/office/excel/2006/main">
          <x14:cfRule type="iconSet" priority="24" id="{8C04BCC9-7716-4F7D-93C6-1C632ECC7AF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1"/>
              <x14:cfIcon iconSet="3Symbols2" iconId="0"/>
              <x14:cfIcon iconSet="3Symbols2" iconId="2"/>
            </x14:iconSet>
          </x14:cfRule>
          <xm:sqref>H2:H4</xm:sqref>
        </x14:conditionalFormatting>
        <x14:conditionalFormatting xmlns:xm="http://schemas.microsoft.com/office/excel/2006/main">
          <x14:cfRule type="iconSet" priority="26" id="{36A2E504-8E9E-48FC-904E-97E06189C64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1"/>
              <x14:cfIcon iconSet="3Symbols2" iconId="0"/>
              <x14:cfIcon iconSet="3Symbols2" iconId="2"/>
            </x14:iconSet>
          </x14:cfRule>
          <xm:sqref>I2:I4</xm:sqref>
        </x14:conditionalFormatting>
        <x14:conditionalFormatting xmlns:xm="http://schemas.microsoft.com/office/excel/2006/main">
          <x14:cfRule type="iconSet" priority="2" id="{1136F82C-A249-4CAA-BEF7-8479395D272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1"/>
              <x14:cfIcon iconSet="3Symbols2" iconId="0"/>
              <x14:cfIcon iconSet="3Symbols2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1" id="{C333529F-6826-45C3-84EA-9B0EE8A6BF6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1"/>
              <x14:cfIcon iconSet="3Symbols2" iconId="0"/>
              <x14:cfIcon iconSet="3Symbols2" iconId="2"/>
            </x14:iconSet>
          </x14:cfRule>
          <xm:sqref>I12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 fitToPage="1"/>
  </sheetPr>
  <dimension ref="A1:I17"/>
  <sheetViews>
    <sheetView showGridLines="0" zoomScale="70" zoomScaleNormal="70" workbookViewId="0">
      <selection activeCell="A5" sqref="A5"/>
    </sheetView>
  </sheetViews>
  <sheetFormatPr defaultColWidth="7.19921875" defaultRowHeight="16.5" x14ac:dyDescent="0.3"/>
  <cols>
    <col min="1" max="1" width="5.69921875" style="9" customWidth="1"/>
    <col min="2" max="2" width="38.59765625" style="1" customWidth="1"/>
    <col min="3" max="3" width="36.69921875" style="1" customWidth="1"/>
    <col min="4" max="4" width="4.3984375" style="8" customWidth="1"/>
    <col min="5" max="5" width="28.3984375" style="1" customWidth="1"/>
    <col min="6" max="6" width="42.09765625" style="1" customWidth="1"/>
    <col min="7" max="16384" width="7.19921875" style="1"/>
  </cols>
  <sheetData>
    <row r="1" spans="1:9" ht="16.5" customHeight="1" x14ac:dyDescent="0.3">
      <c r="A1" s="115" t="s">
        <v>63</v>
      </c>
      <c r="B1" s="116"/>
      <c r="C1" s="116"/>
      <c r="D1" s="116"/>
      <c r="E1" s="116"/>
      <c r="F1" s="116"/>
      <c r="G1" s="116"/>
      <c r="H1" s="116"/>
      <c r="I1" s="117"/>
    </row>
    <row r="2" spans="1:9" ht="16.5" customHeight="1" thickBot="1" x14ac:dyDescent="0.35">
      <c r="A2" s="118"/>
      <c r="B2" s="119"/>
      <c r="C2" s="119"/>
      <c r="D2" s="119"/>
      <c r="E2" s="119"/>
      <c r="F2" s="119"/>
      <c r="G2" s="119"/>
      <c r="H2" s="119"/>
      <c r="I2" s="120"/>
    </row>
    <row r="3" spans="1:9" ht="93" customHeight="1" x14ac:dyDescent="0.3">
      <c r="A3" s="122" t="s">
        <v>59</v>
      </c>
      <c r="B3" s="123"/>
      <c r="C3" s="123"/>
      <c r="D3" s="123"/>
      <c r="E3" s="123"/>
      <c r="F3" s="123"/>
    </row>
    <row r="4" spans="1:9" x14ac:dyDescent="0.3">
      <c r="A4" s="26" t="s">
        <v>7</v>
      </c>
    </row>
    <row r="5" spans="1:9" ht="26.25" customHeight="1" x14ac:dyDescent="0.3">
      <c r="A5" s="52" t="s">
        <v>8</v>
      </c>
      <c r="B5" s="53"/>
      <c r="C5" s="53"/>
      <c r="D5" s="54"/>
      <c r="E5" s="55"/>
      <c r="F5" s="55"/>
    </row>
    <row r="6" spans="1:9" ht="25.5" customHeight="1" x14ac:dyDescent="0.35">
      <c r="B6" s="22" t="s">
        <v>64</v>
      </c>
      <c r="E6" s="105"/>
      <c r="F6"/>
    </row>
    <row r="7" spans="1:9" ht="28.5" customHeight="1" x14ac:dyDescent="0.35">
      <c r="B7" s="22" t="s">
        <v>23</v>
      </c>
      <c r="E7" s="105"/>
      <c r="F7"/>
    </row>
    <row r="8" spans="1:9" ht="28.5" customHeight="1" x14ac:dyDescent="0.35">
      <c r="B8" s="22" t="s">
        <v>24</v>
      </c>
      <c r="E8" s="105"/>
      <c r="F8"/>
    </row>
    <row r="9" spans="1:9" ht="18.600000000000001" customHeight="1" x14ac:dyDescent="0.3">
      <c r="E9" s="16"/>
      <c r="F9"/>
    </row>
    <row r="10" spans="1:9" s="2" customFormat="1" ht="34.5" customHeight="1" x14ac:dyDescent="0.2">
      <c r="A10" s="56" t="s">
        <v>62</v>
      </c>
      <c r="B10" s="57"/>
      <c r="C10" s="57"/>
      <c r="D10" s="58"/>
      <c r="E10" s="59"/>
      <c r="F10" s="59"/>
    </row>
    <row r="11" spans="1:9" s="6" customFormat="1" x14ac:dyDescent="0.3">
      <c r="A11" s="18"/>
      <c r="D11" s="19"/>
      <c r="E11" s="20"/>
      <c r="F11" s="20"/>
    </row>
    <row r="12" spans="1:9" s="15" customFormat="1" ht="37.5" customHeight="1" x14ac:dyDescent="0.2">
      <c r="A12" s="14"/>
      <c r="B12" s="121" t="s">
        <v>25</v>
      </c>
      <c r="C12" s="121"/>
      <c r="D12" s="10"/>
      <c r="E12" s="105"/>
      <c r="F12" s="17"/>
    </row>
    <row r="13" spans="1:9" s="15" customFormat="1" ht="18" x14ac:dyDescent="0.2">
      <c r="A13" s="14"/>
      <c r="B13" s="23"/>
      <c r="C13" s="23"/>
      <c r="D13" s="10"/>
      <c r="E13" s="24"/>
      <c r="F13" s="17"/>
    </row>
    <row r="14" spans="1:9" s="15" customFormat="1" ht="37.5" customHeight="1" x14ac:dyDescent="0.2">
      <c r="A14" s="14"/>
      <c r="B14" s="121" t="s">
        <v>51</v>
      </c>
      <c r="C14" s="121"/>
      <c r="D14" s="10"/>
      <c r="E14" s="106"/>
      <c r="F14" s="17"/>
    </row>
    <row r="15" spans="1:9" s="15" customFormat="1" x14ac:dyDescent="0.2">
      <c r="A15" s="14"/>
      <c r="B15" s="21"/>
      <c r="C15" s="21"/>
      <c r="D15" s="10"/>
      <c r="E15" s="17"/>
      <c r="F15" s="17"/>
    </row>
    <row r="16" spans="1:9" s="15" customFormat="1" ht="18.75" customHeight="1" x14ac:dyDescent="0.2">
      <c r="A16" s="14"/>
      <c r="B16" s="11"/>
      <c r="C16" s="11"/>
      <c r="D16" s="10"/>
      <c r="E16" s="17"/>
      <c r="F16" s="17"/>
    </row>
    <row r="17" spans="1:4" s="15" customFormat="1" x14ac:dyDescent="0.2">
      <c r="A17" s="14"/>
      <c r="D17" s="10"/>
    </row>
  </sheetData>
  <sheetProtection algorithmName="SHA-512" hashValue="w8dzRMUrkOHVIOLVQtKv3L/B5V0EE6jSfN1LnEtQ2AguNMO86A/zWb+t0cTU2aXg9Vu/xc+7yevVAMWzOID1SQ==" saltValue="7dP59nbefEJWsZB+hM2qAA==" spinCount="100000" sheet="1" objects="1" scenarios="1"/>
  <mergeCells count="4">
    <mergeCell ref="A1:I2"/>
    <mergeCell ref="B14:C14"/>
    <mergeCell ref="B12:C12"/>
    <mergeCell ref="A3:F3"/>
  </mergeCells>
  <dataValidations disablePrompts="1" count="2">
    <dataValidation type="date" allowBlank="1" showInputMessage="1" showErrorMessage="1" sqref="E14">
      <formula1>1</formula1>
      <formula2>73051</formula2>
    </dataValidation>
    <dataValidation type="list" allowBlank="1" showInputMessage="1" showErrorMessage="1" sqref="E12">
      <formula1>"Confirmo, Não confirmo"</formula1>
    </dataValidation>
  </dataValidations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>
    <oddHeader>&amp;L&amp;"Times New Roman,Regular"&amp;12&amp;K000000 &amp;R&amp;G</oddHeader>
    <oddFooter>&amp;C&amp;1#&amp;"Calibri"&amp;11&amp;K0078D7Interno - Banco de Portugal</oddFooter>
    <evenHeader>&amp;L&amp;"Times New Roman,Regular"&amp;12&amp;K000000 </evenHeader>
    <firstHeader>&amp;L&amp;"Times New Roman,Regular"&amp;12&amp;K000000 </first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 fitToPage="1"/>
  </sheetPr>
  <dimension ref="A1:E9"/>
  <sheetViews>
    <sheetView showGridLines="0" zoomScale="70" zoomScaleNormal="70" workbookViewId="0">
      <selection sqref="A1:E2"/>
    </sheetView>
  </sheetViews>
  <sheetFormatPr defaultColWidth="7.19921875" defaultRowHeight="16.5" x14ac:dyDescent="0.3"/>
  <cols>
    <col min="1" max="1" width="5.69921875" style="9" customWidth="1"/>
    <col min="2" max="2" width="38.59765625" style="1" customWidth="1"/>
    <col min="3" max="3" width="14.19921875" style="1" customWidth="1"/>
    <col min="4" max="4" width="114.69921875" style="1" customWidth="1"/>
    <col min="5" max="5" width="56.796875" style="1" customWidth="1"/>
    <col min="6" max="16384" width="7.19921875" style="1"/>
  </cols>
  <sheetData>
    <row r="1" spans="1:5" ht="16.5" customHeight="1" x14ac:dyDescent="0.3">
      <c r="A1" s="115" t="s">
        <v>63</v>
      </c>
      <c r="B1" s="116"/>
      <c r="C1" s="116"/>
      <c r="D1" s="116"/>
      <c r="E1" s="117"/>
    </row>
    <row r="2" spans="1:5" ht="16.5" customHeight="1" thickBot="1" x14ac:dyDescent="0.35">
      <c r="A2" s="118"/>
      <c r="B2" s="119"/>
      <c r="C2" s="119"/>
      <c r="D2" s="119"/>
      <c r="E2" s="120"/>
    </row>
    <row r="3" spans="1:5" ht="41.1" customHeight="1" x14ac:dyDescent="0.3">
      <c r="A3" s="128" t="s">
        <v>60</v>
      </c>
      <c r="B3" s="128"/>
      <c r="C3" s="128"/>
      <c r="D3" s="128"/>
      <c r="E3" s="128"/>
    </row>
    <row r="4" spans="1:5" s="5" customFormat="1" ht="31.5" customHeight="1" x14ac:dyDescent="0.2">
      <c r="A4" s="123"/>
      <c r="B4" s="123"/>
      <c r="C4" s="123"/>
      <c r="D4" s="123"/>
      <c r="E4" s="123"/>
    </row>
    <row r="5" spans="1:5" s="7" customFormat="1" ht="25.5" customHeight="1" x14ac:dyDescent="0.2">
      <c r="A5" s="50"/>
      <c r="B5" s="126" t="s">
        <v>9</v>
      </c>
      <c r="C5" s="127"/>
      <c r="D5" s="51" t="s">
        <v>41</v>
      </c>
      <c r="E5" s="51" t="s">
        <v>10</v>
      </c>
    </row>
    <row r="6" spans="1:5" s="12" customFormat="1" ht="245.25" customHeight="1" x14ac:dyDescent="0.2">
      <c r="A6" s="49">
        <v>1</v>
      </c>
      <c r="B6" s="124" t="s">
        <v>66</v>
      </c>
      <c r="C6" s="125"/>
      <c r="D6" s="105"/>
      <c r="E6" s="105"/>
    </row>
    <row r="7" spans="1:5" s="12" customFormat="1" ht="268.5" customHeight="1" x14ac:dyDescent="0.2">
      <c r="A7" s="49">
        <v>2</v>
      </c>
      <c r="B7" s="124" t="s">
        <v>67</v>
      </c>
      <c r="C7" s="125"/>
      <c r="D7" s="105"/>
      <c r="E7" s="105"/>
    </row>
    <row r="8" spans="1:5" s="12" customFormat="1" ht="268.5" customHeight="1" x14ac:dyDescent="0.2">
      <c r="A8" s="49">
        <v>3</v>
      </c>
      <c r="B8" s="124" t="s">
        <v>68</v>
      </c>
      <c r="C8" s="125"/>
      <c r="D8" s="105"/>
      <c r="E8" s="105"/>
    </row>
    <row r="9" spans="1:5" s="12" customFormat="1" ht="268.5" customHeight="1" x14ac:dyDescent="0.2">
      <c r="A9" s="49">
        <v>4</v>
      </c>
      <c r="B9" s="124" t="s">
        <v>69</v>
      </c>
      <c r="C9" s="125"/>
      <c r="D9" s="105"/>
      <c r="E9" s="105"/>
    </row>
  </sheetData>
  <sheetProtection algorithmName="SHA-512" hashValue="eW5ZJ/UZsgbhvtAj/KTPY3eEZq7khufofo1XBvgrNwfjbRYwgcIK+Ah67Ots3nxinvjzqKlmm817sZ7rqkXqAw==" saltValue="nE3okKaS6puDtCI7kp+wqQ==" spinCount="100000" sheet="1" objects="1" scenarios="1"/>
  <mergeCells count="7">
    <mergeCell ref="A1:E2"/>
    <mergeCell ref="B7:C7"/>
    <mergeCell ref="B8:C8"/>
    <mergeCell ref="B9:C9"/>
    <mergeCell ref="B6:C6"/>
    <mergeCell ref="B5:C5"/>
    <mergeCell ref="A3:E4"/>
  </mergeCells>
  <pageMargins left="0.23622047244094491" right="0.23622047244094491" top="0.74803149606299213" bottom="0.74803149606299213" header="0.31496062992125984" footer="0.31496062992125984"/>
  <pageSetup paperSize="9" orientation="portrait" r:id="rId1"/>
  <headerFooter scaleWithDoc="0">
    <oddHeader>&amp;L&amp;"Times New Roman,Regular"&amp;12&amp;K000000 &amp;R&amp;G</oddHeader>
    <oddFooter>&amp;C&amp;1#&amp;"Calibri"&amp;11&amp;K0078D7Interno - Banco de Portugal</oddFooter>
    <evenHeader>&amp;L&amp;"Times New Roman,Regular"&amp;12&amp;K000000 </evenHeader>
    <firstHeader>&amp;L&amp;"Times New Roman,Regular"&amp;12&amp;K000000 </first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N13"/>
  <sheetViews>
    <sheetView showGridLines="0" topLeftCell="A4" zoomScaleNormal="100" workbookViewId="0">
      <selection activeCell="B6" sqref="B6"/>
    </sheetView>
  </sheetViews>
  <sheetFormatPr defaultColWidth="7.19921875" defaultRowHeight="16.5" x14ac:dyDescent="0.3"/>
  <cols>
    <col min="1" max="1" width="5.69921875" style="9" customWidth="1"/>
    <col min="2" max="2" width="36.09765625" customWidth="1"/>
    <col min="3" max="3" width="54.8984375" customWidth="1"/>
    <col min="4" max="4" width="19.3984375" customWidth="1"/>
    <col min="5" max="5" width="20.8984375" customWidth="1"/>
    <col min="6" max="6" width="19.3984375" customWidth="1"/>
    <col min="7" max="7" width="23.19921875" customWidth="1"/>
    <col min="8" max="8" width="22.09765625" customWidth="1"/>
    <col min="9" max="9" width="21.3984375" bestFit="1" customWidth="1"/>
    <col min="10" max="10" width="24.69921875" customWidth="1"/>
    <col min="11" max="11" width="25.3984375" customWidth="1"/>
    <col min="12" max="12" width="20.8984375" customWidth="1"/>
    <col min="13" max="13" width="29.3984375" bestFit="1" customWidth="1"/>
    <col min="14" max="14" width="47.8984375" customWidth="1"/>
    <col min="15" max="15" width="31.3984375" style="1" customWidth="1"/>
    <col min="16" max="16384" width="7.19921875" style="1"/>
  </cols>
  <sheetData>
    <row r="1" spans="1:14" ht="16.5" customHeight="1" x14ac:dyDescent="0.3">
      <c r="A1" s="134" t="s">
        <v>63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6"/>
    </row>
    <row r="2" spans="1:14" ht="16.5" customHeight="1" thickBot="1" x14ac:dyDescent="0.35">
      <c r="A2" s="118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20"/>
    </row>
    <row r="3" spans="1:14" ht="51" customHeight="1" x14ac:dyDescent="0.3">
      <c r="A3" s="137" t="s">
        <v>58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</row>
    <row r="4" spans="1:14" s="5" customFormat="1" ht="24.75" customHeight="1" x14ac:dyDescent="0.2">
      <c r="A4" s="25"/>
      <c r="C4" s="13"/>
      <c r="D4" s="3"/>
      <c r="E4" s="4"/>
      <c r="J4" s="4"/>
    </row>
    <row r="5" spans="1:14" ht="17.25" thickBot="1" x14ac:dyDescent="0.35">
      <c r="A5" s="93"/>
      <c r="B5" s="85"/>
      <c r="C5" s="89"/>
      <c r="D5" s="83"/>
      <c r="E5" s="84"/>
      <c r="F5" s="85"/>
      <c r="G5" s="85"/>
      <c r="H5" s="85"/>
      <c r="I5" s="85"/>
      <c r="J5" s="84"/>
      <c r="K5" s="85"/>
      <c r="L5" s="85"/>
      <c r="M5" s="85"/>
      <c r="N5" s="85"/>
    </row>
    <row r="6" spans="1:14" ht="33.75" thickBot="1" x14ac:dyDescent="0.35">
      <c r="A6" s="92"/>
      <c r="B6" s="85"/>
      <c r="C6" s="89"/>
      <c r="D6" s="83"/>
      <c r="E6" s="129" t="s">
        <v>52</v>
      </c>
      <c r="F6" s="130"/>
      <c r="G6" s="131"/>
      <c r="H6" s="132" t="s">
        <v>53</v>
      </c>
      <c r="I6" s="133"/>
      <c r="J6" s="104" t="s">
        <v>54</v>
      </c>
      <c r="K6" s="85"/>
      <c r="L6" s="85"/>
      <c r="M6" s="85"/>
      <c r="N6" s="85"/>
    </row>
    <row r="7" spans="1:14" ht="17.25" thickBot="1" x14ac:dyDescent="0.35">
      <c r="A7" s="90"/>
      <c r="B7" s="90"/>
      <c r="C7" s="86"/>
      <c r="D7" s="83"/>
      <c r="E7" s="101" t="s">
        <v>13</v>
      </c>
      <c r="F7" s="102" t="s">
        <v>14</v>
      </c>
      <c r="G7" s="102" t="s">
        <v>15</v>
      </c>
      <c r="H7" s="102" t="s">
        <v>16</v>
      </c>
      <c r="I7" s="103" t="s">
        <v>17</v>
      </c>
      <c r="J7" s="91" t="s">
        <v>18</v>
      </c>
      <c r="K7" s="87" t="s">
        <v>19</v>
      </c>
      <c r="L7" s="87" t="s">
        <v>20</v>
      </c>
      <c r="M7" s="87" t="s">
        <v>21</v>
      </c>
      <c r="N7" s="88" t="s">
        <v>10</v>
      </c>
    </row>
    <row r="8" spans="1:14" ht="75" x14ac:dyDescent="0.3">
      <c r="A8" s="99" t="s">
        <v>12</v>
      </c>
      <c r="B8" s="94" t="s">
        <v>76</v>
      </c>
      <c r="C8" s="95" t="s">
        <v>55</v>
      </c>
      <c r="D8" s="95" t="s">
        <v>56</v>
      </c>
      <c r="E8" s="96" t="s">
        <v>73</v>
      </c>
      <c r="F8" s="96" t="s">
        <v>74</v>
      </c>
      <c r="G8" s="96" t="s">
        <v>78</v>
      </c>
      <c r="H8" s="96" t="s">
        <v>43</v>
      </c>
      <c r="I8" s="96" t="s">
        <v>44</v>
      </c>
      <c r="J8" s="96" t="s">
        <v>22</v>
      </c>
      <c r="K8" s="96" t="s">
        <v>77</v>
      </c>
      <c r="L8" s="97" t="s">
        <v>57</v>
      </c>
      <c r="M8" s="98" t="s">
        <v>75</v>
      </c>
      <c r="N8" s="96" t="s">
        <v>65</v>
      </c>
    </row>
    <row r="9" spans="1:14" x14ac:dyDescent="0.3">
      <c r="A9" s="100">
        <v>1</v>
      </c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</row>
    <row r="10" spans="1:14" x14ac:dyDescent="0.3">
      <c r="A10" s="100">
        <v>2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</row>
    <row r="11" spans="1:14" x14ac:dyDescent="0.3">
      <c r="A11" s="100">
        <v>3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</row>
    <row r="12" spans="1:14" x14ac:dyDescent="0.3">
      <c r="A12" s="100">
        <v>4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</row>
    <row r="13" spans="1:14" x14ac:dyDescent="0.3">
      <c r="A13" s="100">
        <v>5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</row>
  </sheetData>
  <sheetProtection algorithmName="SHA-512" hashValue="DlFjWMSyhPw4PMBUgvjYFFGgf2p66exF20/zEewUlh+7sUConZJHE0bjNDyotIJQPk1UKJSEO43e94loPnkG3g==" saltValue="ud9jzukJ808uWJu1DAWx5w==" spinCount="100000" sheet="1" objects="1" scenarios="1"/>
  <mergeCells count="4">
    <mergeCell ref="E6:G6"/>
    <mergeCell ref="H6:I6"/>
    <mergeCell ref="A1:N2"/>
    <mergeCell ref="A3:N3"/>
  </mergeCells>
  <dataValidations disablePrompts="1" count="6">
    <dataValidation type="list" allowBlank="1" showInputMessage="1" showErrorMessage="1" sqref="E9:E13">
      <formula1>"Alta,Média,Baixa"</formula1>
    </dataValidation>
    <dataValidation type="list" allowBlank="1" showInputMessage="1" showErrorMessage="1" sqref="F9:F13">
      <formula1>"Alto,Médio,Baixo"</formula1>
    </dataValidation>
    <dataValidation type="list" allowBlank="1" showInputMessage="1" showErrorMessage="1" sqref="I9:I13">
      <formula1>"Adequado,Suficiente,Insuficiente ou não adequado"</formula1>
    </dataValidation>
    <dataValidation type="list" allowBlank="1" showInputMessage="1" showErrorMessage="1" sqref="J9:J13 G9:G13">
      <formula1>"Elevado,Médio,Reduzido"</formula1>
    </dataValidation>
    <dataValidation type="list" allowBlank="1" showInputMessage="1" showErrorMessage="1" sqref="L9:L13">
      <formula1>"Sim,Não"</formula1>
    </dataValidation>
    <dataValidation type="textLength" operator="lessThanOrEqual" allowBlank="1" showInputMessage="1" showErrorMessage="1" error="Máximo 30 caracteres._x000a_Utilize a coluna seguintew para detalhe." sqref="B9:B13">
      <formula1>30</formula1>
    </dataValidation>
  </dataValidations>
  <pageMargins left="0.25" right="0.25" top="0.75" bottom="0.75" header="0.3" footer="0.3"/>
  <pageSetup paperSize="9" scale="33" orientation="landscape" r:id="rId1"/>
  <headerFooter scaleWithDoc="0">
    <oddHeader>&amp;L&amp;"Times New Roman,Regular"&amp;12&amp;K000000 &amp;R&amp;G</oddHeader>
    <oddFooter>&amp;C&amp;1#&amp;"Calibri"&amp;11&amp;K0078D7Interno - Banco de Portugal</oddFooter>
    <evenHeader>&amp;L&amp;"Times New Roman,Regular"&amp;12&amp;K000000 </evenHeader>
    <firstHeader>&amp;L&amp;"Times New Roman,Regular"&amp;12&amp;K000000 </first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C17"/>
  <sheetViews>
    <sheetView showGridLines="0" zoomScale="49" workbookViewId="0">
      <selection activeCell="C6" sqref="C6"/>
    </sheetView>
  </sheetViews>
  <sheetFormatPr defaultColWidth="24.3984375" defaultRowHeight="14.25" x14ac:dyDescent="0.2"/>
  <cols>
    <col min="1" max="1" width="49.69921875" style="47" customWidth="1"/>
    <col min="2" max="3" width="24.3984375" style="47"/>
  </cols>
  <sheetData>
    <row r="2" spans="1:3" ht="15" thickBot="1" x14ac:dyDescent="0.25"/>
    <row r="3" spans="1:3" ht="20.25" thickBot="1" x14ac:dyDescent="0.3">
      <c r="A3" s="48"/>
      <c r="B3" s="60" t="s">
        <v>46</v>
      </c>
      <c r="C3" s="67">
        <f>IF(COUNTIF(C6:C45,0)=0,2,0)</f>
        <v>0</v>
      </c>
    </row>
    <row r="4" spans="1:3" x14ac:dyDescent="0.2">
      <c r="A4" s="45"/>
      <c r="B4" s="45"/>
      <c r="C4" s="46"/>
    </row>
    <row r="5" spans="1:3" ht="17.45" customHeight="1" x14ac:dyDescent="0.2">
      <c r="A5" s="72" t="s">
        <v>38</v>
      </c>
      <c r="B5" s="72" t="s">
        <v>45</v>
      </c>
      <c r="C5" s="73" t="s">
        <v>37</v>
      </c>
    </row>
    <row r="6" spans="1:3" x14ac:dyDescent="0.2">
      <c r="A6" s="74" t="s">
        <v>29</v>
      </c>
      <c r="B6" s="75" t="s">
        <v>8</v>
      </c>
      <c r="C6" s="76">
        <f>IF(ISBLANK('Informação geral'!#REF!),0,1)</f>
        <v>1</v>
      </c>
    </row>
    <row r="7" spans="1:3" x14ac:dyDescent="0.2">
      <c r="A7" s="74" t="s">
        <v>30</v>
      </c>
      <c r="B7" s="75" t="s">
        <v>8</v>
      </c>
      <c r="C7" s="76">
        <f>IF(ISBLANK('Informação geral'!#REF!),0,1)</f>
        <v>1</v>
      </c>
    </row>
    <row r="8" spans="1:3" x14ac:dyDescent="0.2">
      <c r="A8" s="74" t="s">
        <v>31</v>
      </c>
      <c r="B8" s="75" t="s">
        <v>8</v>
      </c>
      <c r="C8" s="76">
        <f>IF(ISBLANK('Informação geral'!E6),0,1)</f>
        <v>0</v>
      </c>
    </row>
    <row r="9" spans="1:3" x14ac:dyDescent="0.2">
      <c r="A9" s="74" t="s">
        <v>32</v>
      </c>
      <c r="B9" s="75" t="s">
        <v>8</v>
      </c>
      <c r="C9" s="76">
        <f>IF(ISBLANK('Informação geral'!E7),0,1)</f>
        <v>0</v>
      </c>
    </row>
    <row r="10" spans="1:3" x14ac:dyDescent="0.2">
      <c r="A10" s="74" t="s">
        <v>33</v>
      </c>
      <c r="B10" s="75" t="s">
        <v>8</v>
      </c>
      <c r="C10" s="76">
        <f>IF(ISBLANK('Informação geral'!E8),0,1)</f>
        <v>0</v>
      </c>
    </row>
    <row r="11" spans="1:3" ht="42.75" x14ac:dyDescent="0.2">
      <c r="A11" s="74" t="s">
        <v>34</v>
      </c>
      <c r="B11" s="75" t="s">
        <v>8</v>
      </c>
      <c r="C11" s="76">
        <f>IF(ISBLANK('Informação geral'!E12),0,1)</f>
        <v>0</v>
      </c>
    </row>
    <row r="12" spans="1:3" ht="28.5" x14ac:dyDescent="0.2">
      <c r="A12" s="74" t="s">
        <v>42</v>
      </c>
      <c r="B12" s="75" t="s">
        <v>8</v>
      </c>
      <c r="C12" s="76">
        <f>IF(ISBLANK('Informação geral'!E14),0,1)</f>
        <v>0</v>
      </c>
    </row>
    <row r="13" spans="1:3" ht="57" x14ac:dyDescent="0.2">
      <c r="A13" s="74" t="s">
        <v>35</v>
      </c>
      <c r="B13" s="75" t="s">
        <v>4</v>
      </c>
      <c r="C13" s="76">
        <f>IF(ISBLANK(Avaliação!D6),0,1)</f>
        <v>0</v>
      </c>
    </row>
    <row r="14" spans="1:3" ht="42.75" x14ac:dyDescent="0.2">
      <c r="A14" s="74" t="s">
        <v>36</v>
      </c>
      <c r="B14" s="75" t="s">
        <v>4</v>
      </c>
      <c r="C14" s="76">
        <f>IF(ISBLANK(Avaliação!D7),0,1)</f>
        <v>0</v>
      </c>
    </row>
    <row r="15" spans="1:3" ht="42.75" x14ac:dyDescent="0.2">
      <c r="A15" s="74" t="s">
        <v>39</v>
      </c>
      <c r="B15" s="75" t="s">
        <v>4</v>
      </c>
      <c r="C15" s="76">
        <f>IF(ISBLANK(Avaliação!D8),0,1)</f>
        <v>0</v>
      </c>
    </row>
    <row r="16" spans="1:3" ht="57" x14ac:dyDescent="0.2">
      <c r="A16" s="74" t="s">
        <v>40</v>
      </c>
      <c r="B16" s="75" t="s">
        <v>4</v>
      </c>
      <c r="C16" s="76">
        <f>IF(ISBLANK(Avaliação!D9),0,1)</f>
        <v>0</v>
      </c>
    </row>
    <row r="17" spans="1:3" ht="71.25" x14ac:dyDescent="0.2">
      <c r="A17" s="74" t="s">
        <v>70</v>
      </c>
      <c r="B17" s="75" t="s">
        <v>71</v>
      </c>
      <c r="C17" s="76">
        <f>IF(ISBLANK('Principais riscos (Top 5)'!B9),0,1)</f>
        <v>0</v>
      </c>
    </row>
  </sheetData>
  <sheetProtection algorithmName="SHA-512" hashValue="x12NPIQdclTalTcFMrVccGUQOGoCICivRrBpTFYwpaNjqnmIeyZ273o+JI4GwAHj8No1DIjkXXhDaHEzeWLvMA==" saltValue="nMMDoKOPAQOUB5XZWo0fuw==" spinCount="100000" sheet="1" objects="1" scenarios="1"/>
  <hyperlinks>
    <hyperlink ref="C5" location="Rules!A7" display="Rules!A7"/>
    <hyperlink ref="B6:B12" location="'Informação geral'!A1" display="Informação geral"/>
    <hyperlink ref="B13" location="Avaliação!A1" display="Avaliação"/>
    <hyperlink ref="B14" location="Avaliação!A1" display="Avaliação"/>
    <hyperlink ref="B15" location="Avaliação!A1" display="Avaliação"/>
    <hyperlink ref="B17" location="'Principais riscos (Top 5)'!A1" display="Avaliação"/>
  </hyperlinks>
  <pageMargins left="0.7" right="0.7" top="0.75" bottom="0.75" header="0.3" footer="0.3"/>
  <pageSetup paperSize="9" orientation="portrait" r:id="rId1"/>
  <headerFooter scaleWithDoc="0">
    <oddHeader>&amp;L&amp;"Times New Roman,Regular"&amp;12&amp;K000000 &amp;R&amp;G</oddHeader>
    <oddFooter>&amp;C&amp;1#&amp;"Calibri"&amp;11&amp;K0078D7Interno - Banco de Portugal</oddFooter>
    <evenHeader>&amp;L&amp;"Times New Roman,Regular"&amp;12&amp;K000000 </evenHeader>
    <firstHeader>&amp;L&amp;"Times New Roman,Regular"&amp;12&amp;K000000 </firstHeader>
  </headerFooter>
  <legacyDrawingHF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6B205389-1904-4C36-984D-EC38DBB31EF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1"/>
              <x14:cfIcon iconSet="3Symbols2" iconId="0"/>
              <x14:cfIcon iconSet="3Symbols2" iconId="2"/>
            </x14:iconSet>
          </x14:cfRule>
          <xm:sqref>C3</xm:sqref>
        </x14:conditionalFormatting>
        <x14:conditionalFormatting xmlns:xm="http://schemas.microsoft.com/office/excel/2006/main">
          <x14:cfRule type="iconSet" priority="16" id="{AC5611E9-0718-45B1-AFD0-350B4750AE8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1"/>
              <x14:cfIcon iconSet="3Symbols2" iconId="0"/>
              <x14:cfIcon iconSet="3Symbols2" iconId="2"/>
            </x14:iconSet>
          </x14:cfRule>
          <xm:sqref>C6</xm:sqref>
        </x14:conditionalFormatting>
        <x14:conditionalFormatting xmlns:xm="http://schemas.microsoft.com/office/excel/2006/main">
          <x14:cfRule type="iconSet" priority="15" id="{B9F607FA-1EC9-45C7-B6FE-0DB72C1711FE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1"/>
              <x14:cfIcon iconSet="3Symbols2" iconId="0"/>
              <x14:cfIcon iconSet="3Symbols2" iconId="2"/>
            </x14:iconSet>
          </x14:cfRule>
          <xm:sqref>C7</xm:sqref>
        </x14:conditionalFormatting>
        <x14:conditionalFormatting xmlns:xm="http://schemas.microsoft.com/office/excel/2006/main">
          <x14:cfRule type="iconSet" priority="14" id="{8D30444E-3FBC-4778-A15C-781C9065861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1"/>
              <x14:cfIcon iconSet="3Symbols2" iconId="0"/>
              <x14:cfIcon iconSet="3Symbols2" iconId="2"/>
            </x14:iconSet>
          </x14:cfRule>
          <xm:sqref>C8</xm:sqref>
        </x14:conditionalFormatting>
        <x14:conditionalFormatting xmlns:xm="http://schemas.microsoft.com/office/excel/2006/main">
          <x14:cfRule type="iconSet" priority="13" id="{3A0C5EF9-61C7-49DA-BB80-CB1184007B4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1"/>
              <x14:cfIcon iconSet="3Symbols2" iconId="0"/>
              <x14:cfIcon iconSet="3Symbols2" iconId="2"/>
            </x14:iconSet>
          </x14:cfRule>
          <xm:sqref>C9:C10</xm:sqref>
        </x14:conditionalFormatting>
        <x14:conditionalFormatting xmlns:xm="http://schemas.microsoft.com/office/excel/2006/main">
          <x14:cfRule type="iconSet" priority="12" id="{5D345184-D217-4F78-8F14-6ABD52EA2AC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1"/>
              <x14:cfIcon iconSet="3Symbols2" iconId="0"/>
              <x14:cfIcon iconSet="3Symbols2" iconId="2"/>
            </x14:iconSet>
          </x14:cfRule>
          <xm:sqref>C11</xm:sqref>
        </x14:conditionalFormatting>
        <x14:conditionalFormatting xmlns:xm="http://schemas.microsoft.com/office/excel/2006/main">
          <x14:cfRule type="iconSet" priority="11" id="{250D0B77-400E-4BFE-A8C2-7C15B974521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1"/>
              <x14:cfIcon iconSet="3Symbols2" iconId="0"/>
              <x14:cfIcon iconSet="3Symbols2" iconId="2"/>
            </x14:iconSet>
          </x14:cfRule>
          <xm:sqref>C12</xm:sqref>
        </x14:conditionalFormatting>
        <x14:conditionalFormatting xmlns:xm="http://schemas.microsoft.com/office/excel/2006/main">
          <x14:cfRule type="iconSet" priority="10" id="{88995E31-6C4A-46AF-B42D-2177057FECE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1"/>
              <x14:cfIcon iconSet="3Symbols2" iconId="0"/>
              <x14:cfIcon iconSet="3Symbols2" iconId="2"/>
            </x14:iconSet>
          </x14:cfRule>
          <xm:sqref>C13</xm:sqref>
        </x14:conditionalFormatting>
        <x14:conditionalFormatting xmlns:xm="http://schemas.microsoft.com/office/excel/2006/main">
          <x14:cfRule type="iconSet" priority="1" id="{FE4C004B-6151-4DD4-BB4E-6CA1285283E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1"/>
              <x14:cfIcon iconSet="3Symbols2" iconId="0"/>
              <x14:cfIcon iconSet="3Symbols2" iconId="2"/>
            </x14:iconSet>
          </x14:cfRule>
          <xm:sqref>C14</xm:sqref>
        </x14:conditionalFormatting>
        <x14:conditionalFormatting xmlns:xm="http://schemas.microsoft.com/office/excel/2006/main">
          <x14:cfRule type="iconSet" priority="26" id="{ECF3CCE2-0401-4D55-BDBD-4FFC13D7EBD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iangles" iconId="1"/>
              <x14:cfIcon iconSet="3Symbols2" iconId="0"/>
              <x14:cfIcon iconSet="3Symbols2" iconId="2"/>
            </x14:iconSet>
          </x14:cfRule>
          <xm:sqref>C15:C17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4"/>
  <sheetViews>
    <sheetView workbookViewId="0">
      <selection activeCell="C5" sqref="C5"/>
    </sheetView>
  </sheetViews>
  <sheetFormatPr defaultRowHeight="14.25" x14ac:dyDescent="0.2"/>
  <cols>
    <col min="1" max="1" width="16" customWidth="1"/>
    <col min="2" max="3" width="11.296875" bestFit="1" customWidth="1"/>
  </cols>
  <sheetData>
    <row r="1" spans="1:3" x14ac:dyDescent="0.2">
      <c r="A1" t="s">
        <v>0</v>
      </c>
      <c r="C1" t="s">
        <v>1</v>
      </c>
    </row>
    <row r="2" spans="1:3" x14ac:dyDescent="0.2">
      <c r="A2" t="s">
        <v>26</v>
      </c>
      <c r="C2" t="s">
        <v>26</v>
      </c>
    </row>
    <row r="3" spans="1:3" x14ac:dyDescent="0.2">
      <c r="A3" t="s">
        <v>27</v>
      </c>
      <c r="C3" t="s">
        <v>27</v>
      </c>
    </row>
    <row r="4" spans="1:3" x14ac:dyDescent="0.2">
      <c r="C4" t="s">
        <v>28</v>
      </c>
    </row>
  </sheetData>
  <pageMargins left="0.7" right="0.7" top="0.75" bottom="0.75" header="0.3" footer="0.3"/>
  <pageSetup paperSize="9" orientation="portrait" r:id="rId1"/>
  <headerFooter scaleWithDoc="0">
    <oddHeader>&amp;L&amp;"Times New Roman,Regular"&amp;12&amp;K000000 </oddHeader>
    <oddFooter>&amp;C&amp;1#&amp;"Calibri"&amp;11&amp;K0078D7Interno - Banco de Portugal</oddFooter>
    <evenHeader>&amp;L&amp;"Times New Roman,Regular"&amp;12&amp;K000000 </evenHeader>
    <firstHeader>&amp;L&amp;"Times New Roman,Regular"&amp;12&amp;K000000 </first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<?xml version="1.0" encoding="utf-8"?>
<XMLData TextToDisplay="%EMAILADDRESS%">anteixeira@bportugal.pt</XMLData>
</file>

<file path=customXml/item10.xml><?xml version="1.0" encoding="utf-8"?>
<sisl xmlns:xsi="http://www.w3.org/2001/XMLSchema-instance" xmlns:xsd="http://www.w3.org/2001/XMLSchema" xmlns="http://www.boldonjames.com/2008/01/sie/internal/label" sislVersion="0" policy="a586b747-2a7c-4f57-bcd1-e81df5c8c005" origin="userSelected">
  <element uid="33ed6465-8d2f-4fab-bbbc-787e2c148707" value=""/>
  <element uid="28c775dd-3fa7-40f2-8368-0e7fa48abc25" value=""/>
</sisl>
</file>

<file path=customXml/item2.xml><?xml version="1.0" encoding="utf-8"?>
<XMLData TextToDisplay="RightsWATCHMark">6|BDP-BdP-Interno|{00000000-0000-0000-0000-000000000000}</XMLData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917D120F36FF43BDF36E1B5C3E3E9B" ma:contentTypeVersion="1" ma:contentTypeDescription="Create a new document." ma:contentTypeScope="" ma:versionID="61bb2f7ed4d732c4e987f93dda9a81a6">
  <xsd:schema xmlns:xsd="http://www.w3.org/2001/XMLSchema" xmlns:xs="http://www.w3.org/2001/XMLSchema" xmlns:p="http://schemas.microsoft.com/office/2006/metadata/properties" xmlns:ns2="http://schemas.microsoft.com/sharepoint/v4" targetNamespace="http://schemas.microsoft.com/office/2006/metadata/properties" ma:root="true" ma:fieldsID="c79c8594d4fa4c9fd200c91a62336472" ns2:_=""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XMLData TextToDisplay="%CLASSIFICATIONDATETIME%">17:30 13/03/2020</XMLData>
</file>

<file path=customXml/item5.xml><?xml version="1.0" encoding="utf-8"?>
<XMLData TextToDisplay="%HOSTNAME%">L022040.bdp.pt</XMLData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7.xml><?xml version="1.0" encoding="utf-8"?>
<XMLData TextToDisplay="%DOCUMENTGUID%">{00000000-0000-0000-0000-000000000000}</XMLData>
</file>

<file path=customXml/item8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</documentManagement>
</p:properties>
</file>

<file path=customXml/item9.xml><?xml version="1.0" encoding="utf-8"?>
<XMLData TextToDisplay="%USERNAME%">bpu060194</XMLData>
</file>

<file path=customXml/itemProps1.xml><?xml version="1.0" encoding="utf-8"?>
<ds:datastoreItem xmlns:ds="http://schemas.openxmlformats.org/officeDocument/2006/customXml" ds:itemID="{AA9A61FA-5166-4841-A914-01AFBB2A2B1D}">
  <ds:schemaRefs/>
</ds:datastoreItem>
</file>

<file path=customXml/itemProps10.xml><?xml version="1.0" encoding="utf-8"?>
<ds:datastoreItem xmlns:ds="http://schemas.openxmlformats.org/officeDocument/2006/customXml" ds:itemID="{B55E2FCF-2BE4-44C4-9371-74FF8A547819}">
  <ds:schemaRefs>
    <ds:schemaRef ds:uri="http://www.w3.org/2001/XMLSchema"/>
    <ds:schemaRef ds:uri="http://www.boldonjames.com/2008/01/sie/internal/label"/>
  </ds:schemaRefs>
</ds:datastoreItem>
</file>

<file path=customXml/itemProps2.xml><?xml version="1.0" encoding="utf-8"?>
<ds:datastoreItem xmlns:ds="http://schemas.openxmlformats.org/officeDocument/2006/customXml" ds:itemID="{6C5D7A57-89BE-4630-A916-E314A25FB0BC}">
  <ds:schemaRefs/>
</ds:datastoreItem>
</file>

<file path=customXml/itemProps3.xml><?xml version="1.0" encoding="utf-8"?>
<ds:datastoreItem xmlns:ds="http://schemas.openxmlformats.org/officeDocument/2006/customXml" ds:itemID="{357AF1BB-34EE-4CA6-B4E6-65D49182CF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57C46CF-1BD1-411A-AFCA-292B5DCAE64A}">
  <ds:schemaRefs/>
</ds:datastoreItem>
</file>

<file path=customXml/itemProps5.xml><?xml version="1.0" encoding="utf-8"?>
<ds:datastoreItem xmlns:ds="http://schemas.openxmlformats.org/officeDocument/2006/customXml" ds:itemID="{1409C8A4-D072-4A32-8321-37E2A43369BB}">
  <ds:schemaRefs/>
</ds:datastoreItem>
</file>

<file path=customXml/itemProps6.xml><?xml version="1.0" encoding="utf-8"?>
<ds:datastoreItem xmlns:ds="http://schemas.openxmlformats.org/officeDocument/2006/customXml" ds:itemID="{B867FEFD-A885-4AE8-8C86-87A3E17E1B3A}">
  <ds:schemaRefs>
    <ds:schemaRef ds:uri="http://schemas.microsoft.com/sharepoint/v3/contenttype/forms"/>
  </ds:schemaRefs>
</ds:datastoreItem>
</file>

<file path=customXml/itemProps7.xml><?xml version="1.0" encoding="utf-8"?>
<ds:datastoreItem xmlns:ds="http://schemas.openxmlformats.org/officeDocument/2006/customXml" ds:itemID="{DAD00698-38B5-4972-9950-396F907C26BB}">
  <ds:schemaRefs/>
</ds:datastoreItem>
</file>

<file path=customXml/itemProps8.xml><?xml version="1.0" encoding="utf-8"?>
<ds:datastoreItem xmlns:ds="http://schemas.openxmlformats.org/officeDocument/2006/customXml" ds:itemID="{F1CA9043-CE79-434C-9863-F87DDF8BE73A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9.xml><?xml version="1.0" encoding="utf-8"?>
<ds:datastoreItem xmlns:ds="http://schemas.openxmlformats.org/officeDocument/2006/customXml" ds:itemID="{802242BC-6773-4D8C-A85B-09844FF9DA5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Rosto</vt:lpstr>
      <vt:lpstr>Informação geral</vt:lpstr>
      <vt:lpstr>Avaliação</vt:lpstr>
      <vt:lpstr>Principais riscos (Top 5)</vt:lpstr>
      <vt:lpstr>Validação</vt:lpstr>
      <vt:lpstr>Control</vt:lpstr>
      <vt:lpstr>Avaliação!Print_Area</vt:lpstr>
      <vt:lpstr>'Informação geral'!Print_Area</vt:lpstr>
      <vt:lpstr>'Principais riscos (Top 5)'!Print_Area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anteixeira@bportugal.pt</dc:creator>
  <cp:keywords>Public</cp:keywords>
  <cp:lastModifiedBy>João Barrambana</cp:lastModifiedBy>
  <cp:lastPrinted>2018-05-04T08:22:19Z</cp:lastPrinted>
  <dcterms:created xsi:type="dcterms:W3CDTF">2017-02-13T07:38:10Z</dcterms:created>
  <dcterms:modified xsi:type="dcterms:W3CDTF">2020-12-15T11:40:10Z</dcterms:modified>
  <cp:category>Public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f753120a-90e4-40c1-8911-50845271560a</vt:lpwstr>
  </property>
  <property fmtid="{D5CDD505-2E9C-101B-9397-08002B2CF9AE}" pid="3" name="bjSaver">
    <vt:lpwstr>amwBw/lGH6JoiCa1Vqj90njm9BpuMUmG</vt:lpwstr>
  </property>
  <property fmtid="{D5CDD505-2E9C-101B-9397-08002B2CF9AE}" pid="4" name="_NewReviewCycle">
    <vt:lpwstr/>
  </property>
  <property fmtid="{D5CDD505-2E9C-101B-9397-08002B2CF9AE}" pid="5" name="ContentTypeId">
    <vt:lpwstr>0x01010078917D120F36FF43BDF36E1B5C3E3E9B</vt:lpwstr>
  </property>
  <property fmtid="{D5CDD505-2E9C-101B-9397-08002B2CF9AE}" pid="6" name="bjDocumentSecurityLabel">
    <vt:lpwstr>Public</vt:lpwstr>
  </property>
  <property fmtid="{D5CDD505-2E9C-101B-9397-08002B2CF9AE}" pid="7" name="bjDocumentLabelXML">
    <vt:lpwstr>&lt;?xml version="1.0" encoding="us-ascii"?&gt;&lt;sisl xmlns:xsi="http://www.w3.org/2001/XMLSchema-instance" xmlns:xsd="http://www.w3.org/2001/XMLSchema" sislVersion="0" policy="a586b747-2a7c-4f57-bcd1-e81df5c8c005" origin="userSelected" xmlns="http://www.boldonj</vt:lpwstr>
  </property>
  <property fmtid="{D5CDD505-2E9C-101B-9397-08002B2CF9AE}" pid="8" name="bjDocumentLabelXML-0">
    <vt:lpwstr>ames.com/2008/01/sie/internal/label"&gt;&lt;element uid="33ed6465-8d2f-4fab-bbbc-787e2c148707" value="" /&gt;&lt;element uid="28c775dd-3fa7-40f2-8368-0e7fa48abc25" value="" /&gt;&lt;/sisl&gt;</vt:lpwstr>
  </property>
  <property fmtid="{D5CDD505-2E9C-101B-9397-08002B2CF9AE}" pid="9" name="bjLeftHeaderLabel-first">
    <vt:lpwstr>&amp;"Times New Roman,Regular"&amp;12&amp;K000000 </vt:lpwstr>
  </property>
  <property fmtid="{D5CDD505-2E9C-101B-9397-08002B2CF9AE}" pid="10" name="bjLeftHeaderLabel-even">
    <vt:lpwstr>&amp;"Times New Roman,Regular"&amp;12&amp;K000000 </vt:lpwstr>
  </property>
  <property fmtid="{D5CDD505-2E9C-101B-9397-08002B2CF9AE}" pid="11" name="bjLeftHeaderLabel">
    <vt:lpwstr>&amp;"Times New Roman,Regular"&amp;12&amp;K000000 </vt:lpwstr>
  </property>
  <property fmtid="{D5CDD505-2E9C-101B-9397-08002B2CF9AE}" pid="12" name="RightsWATCHMark">
    <vt:lpwstr>6|BDP-BdP-Interno|{00000000-0000-0000-0000-000000000000}</vt:lpwstr>
  </property>
  <property fmtid="{D5CDD505-2E9C-101B-9397-08002B2CF9AE}" pid="13" name="MSIP_Label_a10305b7-dc55-4130-a955-5014a503d477_Enabled">
    <vt:lpwstr>true</vt:lpwstr>
  </property>
  <property fmtid="{D5CDD505-2E9C-101B-9397-08002B2CF9AE}" pid="14" name="MSIP_Label_a10305b7-dc55-4130-a955-5014a503d477_SetDate">
    <vt:lpwstr>2020-07-27T16:44:42Z</vt:lpwstr>
  </property>
  <property fmtid="{D5CDD505-2E9C-101B-9397-08002B2CF9AE}" pid="15" name="MSIP_Label_a10305b7-dc55-4130-a955-5014a503d477_Method">
    <vt:lpwstr>Standard</vt:lpwstr>
  </property>
  <property fmtid="{D5CDD505-2E9C-101B-9397-08002B2CF9AE}" pid="16" name="MSIP_Label_a10305b7-dc55-4130-a955-5014a503d477_Name">
    <vt:lpwstr>Interno - Com marca de água</vt:lpwstr>
  </property>
  <property fmtid="{D5CDD505-2E9C-101B-9397-08002B2CF9AE}" pid="17" name="MSIP_Label_a10305b7-dc55-4130-a955-5014a503d477_SiteId">
    <vt:lpwstr>f92c299d-3d5a-4621-abd4-755e52e5161d</vt:lpwstr>
  </property>
  <property fmtid="{D5CDD505-2E9C-101B-9397-08002B2CF9AE}" pid="18" name="MSIP_Label_a10305b7-dc55-4130-a955-5014a503d477_ActionId">
    <vt:lpwstr>82183086-315a-4ca5-8adc-0000bb9ac70e</vt:lpwstr>
  </property>
  <property fmtid="{D5CDD505-2E9C-101B-9397-08002B2CF9AE}" pid="19" name="MSIP_Label_a10305b7-dc55-4130-a955-5014a503d477_ContentBits">
    <vt:lpwstr>0</vt:lpwstr>
  </property>
</Properties>
</file>