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032" firstSheet="1" activeTab="1"/>
  </bookViews>
  <sheets>
    <sheet name="Operações com cartão" sheetId="5" r:id="rId1"/>
    <sheet name="Compras com cartão" sheetId="3" r:id="rId2"/>
    <sheet name="Levantamentos com cartão" sheetId="1" r:id="rId3"/>
    <sheet name="Operações de baixo valor" sheetId="6" r:id="rId4"/>
    <sheet name="Compras semanais com cartão" sheetId="4" r:id="rId5"/>
  </sheets>
  <calcPr calcId="152511"/>
</workbook>
</file>

<file path=xl/calcChain.xml><?xml version="1.0" encoding="utf-8"?>
<calcChain xmlns="http://schemas.openxmlformats.org/spreadsheetml/2006/main">
  <c r="D39" i="3" l="1"/>
  <c r="F39" i="3"/>
</calcChain>
</file>

<file path=xl/sharedStrings.xml><?xml version="1.0" encoding="utf-8"?>
<sst xmlns="http://schemas.openxmlformats.org/spreadsheetml/2006/main" count="86" uniqueCount="65">
  <si>
    <t>Quantidade</t>
  </si>
  <si>
    <t>Valor</t>
  </si>
  <si>
    <t>TVH</t>
  </si>
  <si>
    <t>Compras com cartões emitidos em Portugal em TPA em Portugal</t>
  </si>
  <si>
    <t>Levantamento com cartões emitidos em Portugal em CA em Portugal</t>
  </si>
  <si>
    <t>Semanas</t>
  </si>
  <si>
    <t>Inicio</t>
  </si>
  <si>
    <t>Fim</t>
  </si>
  <si>
    <t>Montante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</si>
  <si>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</si>
  <si>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</si>
  <si>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</si>
  <si>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</si>
  <si>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</si>
  <si>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</si>
  <si>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</si>
  <si>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</si>
  <si>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</si>
  <si>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</si>
  <si>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</si>
  <si>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</si>
  <si>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</si>
  <si>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</si>
  <si>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</si>
  <si>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</si>
  <si>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</si>
  <si>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</si>
  <si>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</si>
  <si>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</si>
  <si>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</si>
  <si>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</si>
  <si>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</si>
  <si>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</si>
  <si>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</si>
  <si>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</si>
  <si>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</si>
  <si>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</si>
  <si>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</si>
  <si>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</si>
  <si>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</si>
  <si>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</si>
  <si>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</si>
  <si>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</si>
  <si>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Notas: Dados diários agregados semanalmente (segunda-feira a domingo)</t>
  </si>
  <si>
    <t>S35</t>
  </si>
  <si>
    <t>S36</t>
  </si>
  <si>
    <t>S37</t>
  </si>
  <si>
    <t>S38</t>
  </si>
  <si>
    <t>S39</t>
  </si>
  <si>
    <t>S40</t>
  </si>
  <si>
    <t>S41</t>
  </si>
  <si>
    <t>S42</t>
  </si>
  <si>
    <t>10^3</t>
  </si>
  <si>
    <t>10^6</t>
  </si>
  <si>
    <t>Levantamentos de numerário com cartões de pagamento</t>
  </si>
  <si>
    <t>Compras com cartões de pagamento</t>
  </si>
  <si>
    <t>Compras semanais com cartões nacionais em Portugal | Taxa de variação homóloga do valor das operações</t>
  </si>
  <si>
    <t>Operações com cartões de pagamento</t>
  </si>
  <si>
    <t>Operações de baixo valor com cartões de pagamento</t>
  </si>
  <si>
    <t>Operações de baixo valor com cartões emitidos em Portugal</t>
  </si>
  <si>
    <t>S43</t>
  </si>
  <si>
    <t>S44</t>
  </si>
  <si>
    <t>S45</t>
  </si>
  <si>
    <t>S46</t>
  </si>
  <si>
    <t>S47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</si>
</sst>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0.0%"/>
    <numFmt numFmtId="166" formatCode="#,##0.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49" fontId="2" fillId="0" borderId="0" xfId="0" applyNumberFormat="1" applyFont="1"/>
    <xf numFmtId="0" fontId="3" fillId="0" borderId="0" xfId="0" applyFont="1"/>
    <xf numFmtId="0" fontId="4" fillId="0" borderId="0" xfId="0" applyFont="1" applyAlignment="1"/>
    <xf numFmtId="166" fontId="2" fillId="0" borderId="0" xfId="0" applyNumberFormat="1" applyFont="1"/>
    <xf numFmtId="49" fontId="3" fillId="0" borderId="0" xfId="0" applyNumberFormat="1" applyFont="1"/>
    <xf numFmtId="0" fontId="5" fillId="0" borderId="0" xfId="0" applyFont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166" fontId="3" fillId="0" borderId="0" xfId="0" applyNumberFormat="1" applyFont="1"/>
    <xf numFmtId="49" fontId="6" fillId="2" borderId="0" xfId="0" applyNumberFormat="1" applyFont="1" applyFill="1" applyAlignment="1">
      <alignment horizontal="right" vertical="center"/>
    </xf>
    <xf numFmtId="49" fontId="4" fillId="0" borderId="0" xfId="0" applyNumberFormat="1" applyFont="1"/>
    <xf numFmtId="3" fontId="3" fillId="0" borderId="0" xfId="0" applyNumberFormat="1" applyFont="1"/>
    <xf numFmtId="14" fontId="3" fillId="0" borderId="0" xfId="0" applyNumberFormat="1" applyFont="1"/>
    <xf numFmtId="10" fontId="3" fillId="0" borderId="0" xfId="1" applyNumberFormat="1" applyFont="1"/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17" fontId="9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1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 wrapText="1"/>
    </xf>
    <xf numFmtId="49" fontId="6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5"/>
  <sheetViews>
    <sheetView showGridLines="0" topLeftCell="A28" workbookViewId="0">
      <selection activeCell="F38" sqref="F38"/>
    </sheetView>
  </sheetViews>
  <sheetFormatPr defaultRowHeight="14.4" x14ac:dyDescent="0.3"/>
  <cols>
    <col min="2" max="2" width="8.109375" customWidth="1"/>
    <col min="3" max="3" width="9" bestFit="1" customWidth="1"/>
    <col min="4" max="4" width="5.5546875" bestFit="1" customWidth="1"/>
    <col min="5" max="5" width="6.109375" bestFit="1" customWidth="1"/>
    <col min="6" max="6" width="5.5546875" bestFit="1" customWidth="1"/>
  </cols>
  <sheetData>
    <row r="2" spans="2:6" x14ac:dyDescent="0.3">
      <c r="B2" s="8" t="s">
        <v>57</v>
      </c>
    </row>
    <row r="3" spans="2:6" x14ac:dyDescent="0.3">
      <c r="B3" s="18"/>
      <c r="C3" s="20" t="s">
        <v>0</v>
      </c>
      <c r="D3" s="20"/>
      <c r="E3" s="20" t="s">
        <v>1</v>
      </c>
      <c r="F3" s="20"/>
    </row>
    <row r="4" spans="2:6" x14ac:dyDescent="0.3">
      <c r="B4" s="19"/>
      <c r="C4" s="21" t="s">
        <v>52</v>
      </c>
      <c r="D4" s="21" t="s">
        <v>2</v>
      </c>
      <c r="E4" s="21" t="s">
        <v>53</v>
      </c>
      <c r="F4" s="21" t="s">
        <v>2</v>
      </c>
    </row>
    <row r="5" spans="2:6" x14ac:dyDescent="0.3">
      <c r="B5" s="22">
        <v>43131</v>
      </c>
      <c r="C5" s="23">
        <v>175328</v>
      </c>
      <c r="D5" s="23"/>
      <c r="E5" s="23">
        <v>9043.7000000000007</v>
      </c>
      <c r="F5" s="23"/>
    </row>
    <row r="6" spans="2:6" x14ac:dyDescent="0.3">
      <c r="B6" s="22">
        <v>43159</v>
      </c>
      <c r="C6" s="23">
        <v>168467</v>
      </c>
      <c r="D6" s="23"/>
      <c r="E6" s="23">
        <v>8821.2000000000007</v>
      </c>
      <c r="F6" s="23"/>
    </row>
    <row r="7" spans="2:6" x14ac:dyDescent="0.3">
      <c r="B7" s="22">
        <v>43190</v>
      </c>
      <c r="C7" s="23">
        <v>191211</v>
      </c>
      <c r="D7" s="23"/>
      <c r="E7" s="23">
        <v>9621.9</v>
      </c>
      <c r="F7" s="23"/>
    </row>
    <row r="8" spans="2:6" x14ac:dyDescent="0.3">
      <c r="B8" s="22">
        <v>43220</v>
      </c>
      <c r="C8" s="23">
        <v>183201</v>
      </c>
      <c r="D8" s="23"/>
      <c r="E8" s="23">
        <v>9620.2000000000007</v>
      </c>
      <c r="F8" s="23"/>
    </row>
    <row r="9" spans="2:6" x14ac:dyDescent="0.3">
      <c r="B9" s="22">
        <v>43251</v>
      </c>
      <c r="C9" s="23">
        <v>203361</v>
      </c>
      <c r="D9" s="23"/>
      <c r="E9" s="23">
        <v>10539.5</v>
      </c>
      <c r="F9" s="23"/>
    </row>
    <row r="10" spans="2:6" x14ac:dyDescent="0.3">
      <c r="B10" s="22">
        <v>43281</v>
      </c>
      <c r="C10" s="23">
        <v>197530</v>
      </c>
      <c r="D10" s="23"/>
      <c r="E10" s="23">
        <v>10476.5</v>
      </c>
      <c r="F10" s="23"/>
    </row>
    <row r="11" spans="2:6" x14ac:dyDescent="0.3">
      <c r="B11" s="22">
        <v>43312</v>
      </c>
      <c r="C11" s="23">
        <v>210419</v>
      </c>
      <c r="D11" s="23"/>
      <c r="E11" s="23">
        <v>11675.5</v>
      </c>
      <c r="F11" s="23"/>
    </row>
    <row r="12" spans="2:6" x14ac:dyDescent="0.3">
      <c r="B12" s="22">
        <v>43343</v>
      </c>
      <c r="C12" s="23">
        <v>214687</v>
      </c>
      <c r="D12" s="23"/>
      <c r="E12" s="23">
        <v>11997</v>
      </c>
      <c r="F12" s="23"/>
    </row>
    <row r="13" spans="2:6" x14ac:dyDescent="0.3">
      <c r="B13" s="22">
        <v>43373</v>
      </c>
      <c r="C13" s="23">
        <v>199137</v>
      </c>
      <c r="D13" s="23"/>
      <c r="E13" s="23">
        <v>10417.1</v>
      </c>
      <c r="F13" s="23"/>
    </row>
    <row r="14" spans="2:6" x14ac:dyDescent="0.3">
      <c r="B14" s="22">
        <v>43404</v>
      </c>
      <c r="C14" s="23">
        <v>201456</v>
      </c>
      <c r="D14" s="23"/>
      <c r="E14" s="23">
        <v>10303.700000000001</v>
      </c>
      <c r="F14" s="23"/>
    </row>
    <row r="15" spans="2:6" x14ac:dyDescent="0.3">
      <c r="B15" s="22">
        <v>43434</v>
      </c>
      <c r="C15" s="23">
        <v>200517</v>
      </c>
      <c r="D15" s="23"/>
      <c r="E15" s="23">
        <v>10844.3</v>
      </c>
      <c r="F15" s="23"/>
    </row>
    <row r="16" spans="2:6" x14ac:dyDescent="0.3">
      <c r="B16" s="22">
        <v>43465</v>
      </c>
      <c r="C16" s="23">
        <v>222686</v>
      </c>
      <c r="D16" s="23"/>
      <c r="E16" s="23">
        <v>11924.8</v>
      </c>
      <c r="F16" s="23"/>
    </row>
    <row r="17" spans="2:6" x14ac:dyDescent="0.3">
      <c r="B17" s="22">
        <v>43496</v>
      </c>
      <c r="C17" s="23">
        <v>195415</v>
      </c>
      <c r="D17" s="24">
        <v>0.11456812374520897</v>
      </c>
      <c r="E17" s="23">
        <v>9900.6</v>
      </c>
      <c r="F17" s="24">
        <v>9.4751042161946852E-2</v>
      </c>
    </row>
    <row r="18" spans="2:6" x14ac:dyDescent="0.3">
      <c r="B18" s="22">
        <v>43524</v>
      </c>
      <c r="C18" s="23">
        <v>185289</v>
      </c>
      <c r="D18" s="24">
        <v>9.9853383748746083E-2</v>
      </c>
      <c r="E18" s="23">
        <v>9707.2000000000007</v>
      </c>
      <c r="F18" s="24">
        <v>0.10043984945358897</v>
      </c>
    </row>
    <row r="19" spans="2:6" x14ac:dyDescent="0.3">
      <c r="B19" s="22">
        <v>43555</v>
      </c>
      <c r="C19" s="23">
        <v>207773</v>
      </c>
      <c r="D19" s="24">
        <v>8.6616355753591501E-2</v>
      </c>
      <c r="E19" s="23">
        <v>10216.9</v>
      </c>
      <c r="F19" s="24">
        <v>6.183809850445332E-2</v>
      </c>
    </row>
    <row r="20" spans="2:6" x14ac:dyDescent="0.3">
      <c r="B20" s="22">
        <v>43585</v>
      </c>
      <c r="C20" s="23">
        <v>200830</v>
      </c>
      <c r="D20" s="24">
        <v>9.6227640678817172E-2</v>
      </c>
      <c r="E20" s="23">
        <v>10189.9</v>
      </c>
      <c r="F20" s="24">
        <v>5.9219143053158785E-2</v>
      </c>
    </row>
    <row r="21" spans="2:6" x14ac:dyDescent="0.3">
      <c r="B21" s="22">
        <v>43616</v>
      </c>
      <c r="C21" s="23">
        <v>225977</v>
      </c>
      <c r="D21" s="24">
        <v>0.1112110975064049</v>
      </c>
      <c r="E21" s="23">
        <v>11771.3</v>
      </c>
      <c r="F21" s="24">
        <v>0.11687461454528192</v>
      </c>
    </row>
    <row r="22" spans="2:6" x14ac:dyDescent="0.3">
      <c r="B22" s="22">
        <v>43646</v>
      </c>
      <c r="C22" s="23">
        <v>213024</v>
      </c>
      <c r="D22" s="24">
        <v>7.8438718169391963E-2</v>
      </c>
      <c r="E22" s="23">
        <v>10947</v>
      </c>
      <c r="F22" s="24">
        <v>4.4910036748914139E-2</v>
      </c>
    </row>
    <row r="23" spans="2:6" x14ac:dyDescent="0.3">
      <c r="B23" s="22">
        <v>43677</v>
      </c>
      <c r="C23" s="23">
        <v>232212</v>
      </c>
      <c r="D23" s="24">
        <v>0.10356954457534728</v>
      </c>
      <c r="E23" s="23">
        <v>12467.4</v>
      </c>
      <c r="F23" s="24">
        <v>6.7825789045437013E-2</v>
      </c>
    </row>
    <row r="24" spans="2:6" x14ac:dyDescent="0.3">
      <c r="B24" s="22">
        <v>43708</v>
      </c>
      <c r="C24" s="23">
        <v>231990</v>
      </c>
      <c r="D24" s="24">
        <v>8.0596403135727801E-2</v>
      </c>
      <c r="E24" s="23">
        <v>12860</v>
      </c>
      <c r="F24" s="24">
        <v>7.1934650329249061E-2</v>
      </c>
    </row>
    <row r="25" spans="2:6" x14ac:dyDescent="0.3">
      <c r="B25" s="22">
        <v>43738</v>
      </c>
      <c r="C25" s="23">
        <v>212924</v>
      </c>
      <c r="D25" s="24">
        <v>6.9233743603649645E-2</v>
      </c>
      <c r="E25" s="23">
        <v>11111.7</v>
      </c>
      <c r="F25" s="24">
        <v>6.6678826160831761E-2</v>
      </c>
    </row>
    <row r="26" spans="2:6" x14ac:dyDescent="0.3">
      <c r="B26" s="22">
        <v>43769</v>
      </c>
      <c r="C26" s="23">
        <v>225940</v>
      </c>
      <c r="D26" s="24">
        <v>0.12153522357239299</v>
      </c>
      <c r="E26" s="23">
        <v>11186.9</v>
      </c>
      <c r="F26" s="24">
        <v>8.5716781350388516E-2</v>
      </c>
    </row>
    <row r="27" spans="2:6" x14ac:dyDescent="0.3">
      <c r="B27" s="22">
        <v>43799</v>
      </c>
      <c r="C27" s="23">
        <v>217324</v>
      </c>
      <c r="D27" s="24">
        <v>8.3818329617937559E-2</v>
      </c>
      <c r="E27" s="23">
        <v>11574.3</v>
      </c>
      <c r="F27" s="24">
        <v>6.7316470403806505E-2</v>
      </c>
    </row>
    <row r="28" spans="2:6" x14ac:dyDescent="0.3">
      <c r="B28" s="22">
        <v>43830</v>
      </c>
      <c r="C28" s="23">
        <v>239856</v>
      </c>
      <c r="D28" s="24">
        <v>7.7104083777157051E-2</v>
      </c>
      <c r="E28" s="23">
        <v>12794.9</v>
      </c>
      <c r="F28" s="24">
        <v>7.2965584328458455E-2</v>
      </c>
    </row>
    <row r="29" spans="2:6" x14ac:dyDescent="0.3">
      <c r="B29" s="22">
        <v>43861</v>
      </c>
      <c r="C29" s="23">
        <v>212973</v>
      </c>
      <c r="D29" s="24">
        <v>8.9849806821380218E-2</v>
      </c>
      <c r="E29" s="23">
        <v>10773.8</v>
      </c>
      <c r="F29" s="24">
        <v>8.8196674948992859E-2</v>
      </c>
    </row>
    <row r="30" spans="2:6" x14ac:dyDescent="0.3">
      <c r="B30" s="22">
        <v>43890</v>
      </c>
      <c r="C30" s="23">
        <v>209868</v>
      </c>
      <c r="D30" s="24">
        <v>0.132652235156971</v>
      </c>
      <c r="E30" s="23">
        <v>10691.2</v>
      </c>
      <c r="F30" s="24">
        <v>0.10136805670018134</v>
      </c>
    </row>
    <row r="31" spans="2:6" x14ac:dyDescent="0.3">
      <c r="B31" s="22">
        <v>43921</v>
      </c>
      <c r="C31" s="23">
        <v>167452</v>
      </c>
      <c r="D31" s="24">
        <v>-0.19406275117556182</v>
      </c>
      <c r="E31" s="23">
        <v>9174.5</v>
      </c>
      <c r="F31" s="24">
        <v>-0.10202703364034094</v>
      </c>
    </row>
    <row r="32" spans="2:6" x14ac:dyDescent="0.3">
      <c r="B32" s="22">
        <v>43951</v>
      </c>
      <c r="C32" s="23">
        <v>114735</v>
      </c>
      <c r="D32" s="24">
        <v>-0.42869591196534385</v>
      </c>
      <c r="E32" s="23">
        <v>7253.2</v>
      </c>
      <c r="F32" s="24">
        <v>-0.28819713638014111</v>
      </c>
    </row>
    <row r="33" spans="2:6" x14ac:dyDescent="0.3">
      <c r="B33" s="22">
        <v>43982</v>
      </c>
      <c r="C33" s="23">
        <v>156270</v>
      </c>
      <c r="D33" s="24">
        <v>-0.30846944600556692</v>
      </c>
      <c r="E33" s="23">
        <v>9281.6</v>
      </c>
      <c r="F33" s="24">
        <v>-0.2115059509145123</v>
      </c>
    </row>
    <row r="34" spans="2:6" x14ac:dyDescent="0.3">
      <c r="B34" s="22">
        <v>44012</v>
      </c>
      <c r="C34" s="23">
        <v>181408</v>
      </c>
      <c r="D34" s="24">
        <v>-0.14841520204296232</v>
      </c>
      <c r="E34" s="23">
        <v>9769.2000000000007</v>
      </c>
      <c r="F34" s="24">
        <v>-0.10759112085502875</v>
      </c>
    </row>
    <row r="35" spans="2:6" x14ac:dyDescent="0.3">
      <c r="B35" s="22">
        <v>44043</v>
      </c>
      <c r="C35" s="23">
        <v>215652</v>
      </c>
      <c r="D35" s="24">
        <v>-7.1314143971887733E-2</v>
      </c>
      <c r="E35" s="23">
        <v>11827.5</v>
      </c>
      <c r="F35" s="24">
        <v>-5.132585783723953E-2</v>
      </c>
    </row>
    <row r="36" spans="2:6" x14ac:dyDescent="0.3">
      <c r="B36" s="22">
        <v>44074</v>
      </c>
      <c r="C36" s="23">
        <v>216668</v>
      </c>
      <c r="D36" s="24">
        <v>-6.6045950256476527E-2</v>
      </c>
      <c r="E36" s="23">
        <v>12517.8</v>
      </c>
      <c r="F36" s="24">
        <v>-2.6609642301710812E-2</v>
      </c>
    </row>
    <row r="37" spans="2:6" x14ac:dyDescent="0.3">
      <c r="B37" s="22">
        <v>44104</v>
      </c>
      <c r="C37" s="23">
        <v>213406</v>
      </c>
      <c r="D37" s="24">
        <v>2.2637185098908219E-3</v>
      </c>
      <c r="E37" s="23">
        <v>11118.2</v>
      </c>
      <c r="F37" s="24">
        <v>5.8496899664328694E-4</v>
      </c>
    </row>
    <row r="38" spans="2:6" x14ac:dyDescent="0.3">
      <c r="B38" s="22">
        <v>44135</v>
      </c>
      <c r="C38" s="23">
        <v>213876</v>
      </c>
      <c r="D38" s="24">
        <v>-5.3394706559263483E-2</v>
      </c>
      <c r="E38" s="23">
        <v>10989.8</v>
      </c>
      <c r="F38" s="24">
        <v>-1.7618822015035507E-2</v>
      </c>
    </row>
    <row r="39" spans="2:6" x14ac:dyDescent="0.3">
      <c r="B39" s="1"/>
    </row>
    <row r="40" spans="2:6" x14ac:dyDescent="0.3">
      <c r="B40" s="1"/>
    </row>
    <row r="41" spans="2:6" x14ac:dyDescent="0.3">
      <c r="B41" s="1"/>
    </row>
    <row r="42" spans="2:6" x14ac:dyDescent="0.3">
      <c r="B42" s="1"/>
    </row>
    <row r="43" spans="2:6" x14ac:dyDescent="0.3">
      <c r="B43" s="1"/>
    </row>
    <row r="44" spans="2:6" x14ac:dyDescent="0.3">
      <c r="B44" s="1"/>
    </row>
    <row r="45" spans="2:6" x14ac:dyDescent="0.3">
      <c r="B45" s="1"/>
    </row>
    <row r="46" spans="2:6" x14ac:dyDescent="0.3">
      <c r="B46" s="1"/>
    </row>
    <row r="47" spans="2:6" x14ac:dyDescent="0.3">
      <c r="B47" s="1"/>
    </row>
    <row r="48" spans="2:6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6"/>
  <sheetViews>
    <sheetView showGridLines="0" tabSelected="1" workbookViewId="0">
      <selection activeCell="F43" sqref="F43"/>
    </sheetView>
  </sheetViews>
  <sheetFormatPr defaultRowHeight="14.4" x14ac:dyDescent="0.3"/>
  <cols>
    <col min="2" max="2" width="8.109375" customWidth="1"/>
    <col min="3" max="3" width="9" bestFit="1" customWidth="1"/>
    <col min="4" max="4" width="5.5546875" bestFit="1" customWidth="1"/>
    <col min="5" max="5" width="7.5546875" bestFit="1" customWidth="1"/>
    <col min="6" max="6" width="5.5546875" bestFit="1" customWidth="1"/>
  </cols>
  <sheetData>
    <row r="2" spans="2:6" x14ac:dyDescent="0.3">
      <c r="B2" s="8" t="s">
        <v>55</v>
      </c>
    </row>
    <row r="3" spans="2:6" s="2" customFormat="1" ht="27.75" customHeight="1" x14ac:dyDescent="0.3">
      <c r="B3" s="18"/>
      <c r="C3" s="26" t="s">
        <v>3</v>
      </c>
      <c r="D3" s="26"/>
      <c r="E3" s="26"/>
      <c r="F3" s="26"/>
    </row>
    <row r="4" spans="2:6" s="2" customFormat="1" x14ac:dyDescent="0.3">
      <c r="B4" s="18"/>
      <c r="C4" s="20" t="s">
        <v>0</v>
      </c>
      <c r="D4" s="20"/>
      <c r="E4" s="20" t="s">
        <v>1</v>
      </c>
      <c r="F4" s="20"/>
    </row>
    <row r="5" spans="2:6" x14ac:dyDescent="0.3">
      <c r="B5" s="19"/>
      <c r="C5" s="21" t="s">
        <v>52</v>
      </c>
      <c r="D5" s="21" t="s">
        <v>2</v>
      </c>
      <c r="E5" s="21" t="s">
        <v>53</v>
      </c>
      <c r="F5" s="21" t="s">
        <v>2</v>
      </c>
    </row>
    <row r="6" spans="2:6" x14ac:dyDescent="0.3">
      <c r="B6" s="22">
        <v>43131</v>
      </c>
      <c r="C6" s="23">
        <v>81238</v>
      </c>
      <c r="D6" s="23"/>
      <c r="E6" s="23">
        <v>2906.6</v>
      </c>
      <c r="F6" s="23"/>
    </row>
    <row r="7" spans="2:6" x14ac:dyDescent="0.3">
      <c r="B7" s="22">
        <v>43159</v>
      </c>
      <c r="C7" s="23">
        <v>76874</v>
      </c>
      <c r="D7" s="23"/>
      <c r="E7" s="23">
        <v>2710.3</v>
      </c>
      <c r="F7" s="23"/>
    </row>
    <row r="8" spans="2:6" x14ac:dyDescent="0.3">
      <c r="B8" s="22">
        <v>43190</v>
      </c>
      <c r="C8" s="23">
        <v>87929</v>
      </c>
      <c r="D8" s="23"/>
      <c r="E8" s="23">
        <v>3145.3</v>
      </c>
      <c r="F8" s="23"/>
    </row>
    <row r="9" spans="2:6" x14ac:dyDescent="0.3">
      <c r="B9" s="22">
        <v>43220</v>
      </c>
      <c r="C9" s="23">
        <v>82632</v>
      </c>
      <c r="D9" s="23"/>
      <c r="E9" s="23">
        <v>3000</v>
      </c>
      <c r="F9" s="23"/>
    </row>
    <row r="10" spans="2:6" x14ac:dyDescent="0.3">
      <c r="B10" s="22">
        <v>43251</v>
      </c>
      <c r="C10" s="23">
        <v>91109</v>
      </c>
      <c r="D10" s="23"/>
      <c r="E10" s="23">
        <v>3280.3</v>
      </c>
      <c r="F10" s="23"/>
    </row>
    <row r="11" spans="2:6" x14ac:dyDescent="0.3">
      <c r="B11" s="22">
        <v>43281</v>
      </c>
      <c r="C11" s="23">
        <v>90019</v>
      </c>
      <c r="D11" s="23"/>
      <c r="E11" s="23">
        <v>3300.8</v>
      </c>
      <c r="F11" s="23"/>
    </row>
    <row r="12" spans="2:6" x14ac:dyDescent="0.3">
      <c r="B12" s="22">
        <v>43312</v>
      </c>
      <c r="C12" s="23">
        <v>95705</v>
      </c>
      <c r="D12" s="23"/>
      <c r="E12" s="23">
        <v>3602.4</v>
      </c>
      <c r="F12" s="23"/>
    </row>
    <row r="13" spans="2:6" x14ac:dyDescent="0.3">
      <c r="B13" s="22">
        <v>43343</v>
      </c>
      <c r="C13" s="23">
        <v>93340</v>
      </c>
      <c r="D13" s="23"/>
      <c r="E13" s="23">
        <v>3596.6</v>
      </c>
      <c r="F13" s="23"/>
    </row>
    <row r="14" spans="2:6" x14ac:dyDescent="0.3">
      <c r="B14" s="22">
        <v>43373</v>
      </c>
      <c r="C14" s="23">
        <v>90242</v>
      </c>
      <c r="D14" s="23"/>
      <c r="E14" s="23">
        <v>3274</v>
      </c>
      <c r="F14" s="23"/>
    </row>
    <row r="15" spans="2:6" x14ac:dyDescent="0.3">
      <c r="B15" s="22">
        <v>43404</v>
      </c>
      <c r="C15" s="23">
        <v>91687</v>
      </c>
      <c r="D15" s="23"/>
      <c r="E15" s="23">
        <v>3299.3</v>
      </c>
      <c r="F15" s="23"/>
    </row>
    <row r="16" spans="2:6" x14ac:dyDescent="0.3">
      <c r="B16" s="22">
        <v>43434</v>
      </c>
      <c r="C16" s="23">
        <v>92121</v>
      </c>
      <c r="D16" s="23"/>
      <c r="E16" s="23">
        <v>3451.3</v>
      </c>
      <c r="F16" s="23"/>
    </row>
    <row r="17" spans="2:6" x14ac:dyDescent="0.3">
      <c r="B17" s="22">
        <v>43465</v>
      </c>
      <c r="C17" s="23">
        <v>111635</v>
      </c>
      <c r="D17" s="23"/>
      <c r="E17" s="23">
        <v>4237.6000000000004</v>
      </c>
      <c r="F17" s="23"/>
    </row>
    <row r="18" spans="2:6" x14ac:dyDescent="0.3">
      <c r="B18" s="22">
        <v>43496</v>
      </c>
      <c r="C18" s="23">
        <v>90330</v>
      </c>
      <c r="D18" s="24">
        <v>0.11191806789925907</v>
      </c>
      <c r="E18" s="23">
        <v>3172.7</v>
      </c>
      <c r="F18" s="24">
        <v>9.1550264914332935E-2</v>
      </c>
    </row>
    <row r="19" spans="2:6" x14ac:dyDescent="0.3">
      <c r="B19" s="22">
        <v>43524</v>
      </c>
      <c r="C19" s="23">
        <v>86154</v>
      </c>
      <c r="D19" s="24">
        <v>0.1207170174571377</v>
      </c>
      <c r="E19" s="23">
        <v>2957</v>
      </c>
      <c r="F19" s="24">
        <v>9.1023133970409065E-2</v>
      </c>
    </row>
    <row r="20" spans="2:6" x14ac:dyDescent="0.3">
      <c r="B20" s="22">
        <v>43555</v>
      </c>
      <c r="C20" s="23">
        <v>97616</v>
      </c>
      <c r="D20" s="24">
        <v>0.11016843134801935</v>
      </c>
      <c r="E20" s="23">
        <v>3358.4</v>
      </c>
      <c r="F20" s="24">
        <v>6.775188376307506E-2</v>
      </c>
    </row>
    <row r="21" spans="2:6" x14ac:dyDescent="0.3">
      <c r="B21" s="22">
        <v>43585</v>
      </c>
      <c r="C21" s="23">
        <v>93396</v>
      </c>
      <c r="D21" s="24">
        <v>0.13026430438571013</v>
      </c>
      <c r="E21" s="23">
        <v>3332</v>
      </c>
      <c r="F21" s="24">
        <v>0.11066666666666669</v>
      </c>
    </row>
    <row r="22" spans="2:6" x14ac:dyDescent="0.3">
      <c r="B22" s="22">
        <v>43616</v>
      </c>
      <c r="C22" s="23">
        <v>101669</v>
      </c>
      <c r="D22" s="24">
        <v>0.11590512463093661</v>
      </c>
      <c r="E22" s="23">
        <v>3629.3</v>
      </c>
      <c r="F22" s="24">
        <v>0.10639270798402589</v>
      </c>
    </row>
    <row r="23" spans="2:6" x14ac:dyDescent="0.3">
      <c r="B23" s="22">
        <v>43646</v>
      </c>
      <c r="C23" s="23">
        <v>99479</v>
      </c>
      <c r="D23" s="24">
        <v>0.10508892567124728</v>
      </c>
      <c r="E23" s="23">
        <v>3543.9</v>
      </c>
      <c r="F23" s="24">
        <v>7.3648812409112807E-2</v>
      </c>
    </row>
    <row r="24" spans="2:6" x14ac:dyDescent="0.3">
      <c r="B24" s="22">
        <v>43677</v>
      </c>
      <c r="C24" s="23">
        <v>105816</v>
      </c>
      <c r="D24" s="24">
        <v>0.10564756282325893</v>
      </c>
      <c r="E24" s="23">
        <v>3905.1</v>
      </c>
      <c r="F24" s="24">
        <v>8.4027315123251123E-2</v>
      </c>
    </row>
    <row r="25" spans="2:6" x14ac:dyDescent="0.3">
      <c r="B25" s="22">
        <v>43708</v>
      </c>
      <c r="C25" s="23">
        <v>102920</v>
      </c>
      <c r="D25" s="24">
        <v>0.10263552603385473</v>
      </c>
      <c r="E25" s="23">
        <v>3893.9</v>
      </c>
      <c r="F25" s="24">
        <v>8.2661402435633802E-2</v>
      </c>
    </row>
    <row r="26" spans="2:6" x14ac:dyDescent="0.3">
      <c r="B26" s="22">
        <v>43738</v>
      </c>
      <c r="C26" s="23">
        <v>98203</v>
      </c>
      <c r="D26" s="24">
        <v>8.8218346224596011E-2</v>
      </c>
      <c r="E26" s="23">
        <v>3496.3</v>
      </c>
      <c r="F26" s="24">
        <v>6.7898594990837058E-2</v>
      </c>
    </row>
    <row r="27" spans="2:6" x14ac:dyDescent="0.3">
      <c r="B27" s="22">
        <v>43769</v>
      </c>
      <c r="C27" s="23">
        <v>102130</v>
      </c>
      <c r="D27" s="24">
        <v>0.11389837163392857</v>
      </c>
      <c r="E27" s="23">
        <v>3596.1</v>
      </c>
      <c r="F27" s="24">
        <v>8.9958476040372215E-2</v>
      </c>
    </row>
    <row r="28" spans="2:6" x14ac:dyDescent="0.3">
      <c r="B28" s="22">
        <v>43799</v>
      </c>
      <c r="C28" s="23">
        <v>103343</v>
      </c>
      <c r="D28" s="24">
        <v>0.12181804365996896</v>
      </c>
      <c r="E28" s="23">
        <v>3767.6</v>
      </c>
      <c r="F28" s="24">
        <v>9.1646625909077573E-2</v>
      </c>
    </row>
    <row r="29" spans="2:6" x14ac:dyDescent="0.3">
      <c r="B29" s="22">
        <v>43830</v>
      </c>
      <c r="C29" s="23">
        <v>121225</v>
      </c>
      <c r="D29" s="24">
        <v>8.590495812245269E-2</v>
      </c>
      <c r="E29" s="23">
        <v>4544.1000000000004</v>
      </c>
      <c r="F29" s="24">
        <v>7.2328676609401565E-2</v>
      </c>
    </row>
    <row r="30" spans="2:6" x14ac:dyDescent="0.3">
      <c r="B30" s="22">
        <v>43861</v>
      </c>
      <c r="C30" s="23">
        <v>100987</v>
      </c>
      <c r="D30" s="24">
        <v>0.11797852319273772</v>
      </c>
      <c r="E30" s="23">
        <v>3501.7</v>
      </c>
      <c r="F30" s="24">
        <v>0.10369716645128757</v>
      </c>
    </row>
    <row r="31" spans="2:6" x14ac:dyDescent="0.3">
      <c r="B31" s="22">
        <v>43890</v>
      </c>
      <c r="C31" s="23">
        <v>99863</v>
      </c>
      <c r="D31" s="24">
        <v>0.1591220372820763</v>
      </c>
      <c r="E31" s="23">
        <v>3392.8</v>
      </c>
      <c r="F31" s="24">
        <v>0.14737910043963476</v>
      </c>
    </row>
    <row r="32" spans="2:6" x14ac:dyDescent="0.3">
      <c r="B32" s="22">
        <v>43921</v>
      </c>
      <c r="C32" s="23">
        <v>78604</v>
      </c>
      <c r="D32" s="24">
        <v>-0.19476315358138008</v>
      </c>
      <c r="E32" s="23">
        <v>2922.5</v>
      </c>
      <c r="F32" s="24">
        <v>-0.12979394949976186</v>
      </c>
    </row>
    <row r="33" spans="2:6" x14ac:dyDescent="0.3">
      <c r="B33" s="22">
        <v>43951</v>
      </c>
      <c r="C33" s="23">
        <v>55378</v>
      </c>
      <c r="D33" s="24">
        <v>-0.40706240095935586</v>
      </c>
      <c r="E33" s="23">
        <v>2200.1</v>
      </c>
      <c r="F33" s="24">
        <v>-0.33970588235294119</v>
      </c>
    </row>
    <row r="34" spans="2:6" x14ac:dyDescent="0.3">
      <c r="B34" s="22">
        <v>43982</v>
      </c>
      <c r="C34" s="23">
        <v>77156</v>
      </c>
      <c r="D34" s="24">
        <v>-0.24110594183084322</v>
      </c>
      <c r="E34" s="23">
        <v>2922.6</v>
      </c>
      <c r="F34" s="24">
        <v>-0.19472074504725434</v>
      </c>
    </row>
    <row r="35" spans="2:6" x14ac:dyDescent="0.3">
      <c r="B35" s="22">
        <v>44012</v>
      </c>
      <c r="C35" s="23">
        <v>91271</v>
      </c>
      <c r="D35" s="24">
        <v>-8.2509876456337561E-2</v>
      </c>
      <c r="E35" s="23">
        <v>3414.2</v>
      </c>
      <c r="F35" s="24">
        <v>-3.6598098140466773E-2</v>
      </c>
    </row>
    <row r="36" spans="2:6" x14ac:dyDescent="0.3">
      <c r="B36" s="22">
        <v>44043</v>
      </c>
      <c r="C36" s="23">
        <v>104927</v>
      </c>
      <c r="D36" s="24">
        <v>-8.401375973387748E-3</v>
      </c>
      <c r="E36" s="23">
        <v>3932.4</v>
      </c>
      <c r="F36" s="24">
        <v>6.990858108627318E-3</v>
      </c>
    </row>
    <row r="37" spans="2:6" x14ac:dyDescent="0.3">
      <c r="B37" s="22">
        <v>44074</v>
      </c>
      <c r="C37" s="23">
        <v>105997</v>
      </c>
      <c r="D37" s="24">
        <v>2.9897007384376284E-2</v>
      </c>
      <c r="E37" s="23">
        <v>3989.6</v>
      </c>
      <c r="F37" s="24">
        <v>2.4576902334420447E-2</v>
      </c>
    </row>
    <row r="38" spans="2:6" x14ac:dyDescent="0.3">
      <c r="B38" s="22">
        <v>44104</v>
      </c>
      <c r="C38" s="23">
        <v>102264</v>
      </c>
      <c r="D38" s="24">
        <v>4.1353115485270209E-2</v>
      </c>
      <c r="E38" s="23">
        <v>3677.3</v>
      </c>
      <c r="F38" s="24">
        <v>5.1769012956554006E-2</v>
      </c>
    </row>
    <row r="39" spans="2:6" x14ac:dyDescent="0.3">
      <c r="B39" s="22">
        <v>44135</v>
      </c>
      <c r="C39" s="23">
        <v>104015</v>
      </c>
      <c r="D39" s="24">
        <f>C39/C27-1</f>
        <v>1.8456868696758999E-2</v>
      </c>
      <c r="E39" s="23">
        <v>3716.4</v>
      </c>
      <c r="F39" s="24">
        <f>E39/E27-1</f>
        <v>3.3452907316259273E-2</v>
      </c>
    </row>
    <row r="40" spans="2:6" x14ac:dyDescent="0.3">
      <c r="B40" s="1"/>
    </row>
    <row r="41" spans="2:6" x14ac:dyDescent="0.3">
      <c r="B41" s="1"/>
    </row>
    <row r="42" spans="2:6" x14ac:dyDescent="0.3">
      <c r="B42" s="1"/>
    </row>
    <row r="43" spans="2:6" x14ac:dyDescent="0.3">
      <c r="B43" s="1"/>
    </row>
    <row r="44" spans="2:6" x14ac:dyDescent="0.3">
      <c r="B44" s="1"/>
    </row>
    <row r="45" spans="2:6" x14ac:dyDescent="0.3">
      <c r="B45" s="1"/>
    </row>
    <row r="46" spans="2:6" x14ac:dyDescent="0.3">
      <c r="B46" s="1"/>
    </row>
    <row r="47" spans="2:6" x14ac:dyDescent="0.3">
      <c r="B47" s="1"/>
    </row>
    <row r="48" spans="2:6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U246"/>
  <sheetViews>
    <sheetView showGridLines="0" workbookViewId="0">
      <selection activeCell="E24" sqref="E24"/>
    </sheetView>
  </sheetViews>
  <sheetFormatPr defaultRowHeight="14.4" x14ac:dyDescent="0.3"/>
  <cols>
    <col min="2" max="2" width="8.109375" customWidth="1"/>
    <col min="3" max="3" width="9" bestFit="1" customWidth="1"/>
    <col min="4" max="4" width="5.5546875" bestFit="1" customWidth="1"/>
    <col min="5" max="5" width="6.109375" bestFit="1" customWidth="1"/>
    <col min="6" max="6" width="5.5546875" bestFit="1" customWidth="1"/>
  </cols>
  <sheetData>
    <row r="2" spans="2:16375" x14ac:dyDescent="0.3">
      <c r="B2" s="8" t="s">
        <v>54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</row>
    <row r="3" spans="2:16375" s="2" customFormat="1" ht="27.75" customHeight="1" x14ac:dyDescent="0.3">
      <c r="B3" s="18"/>
      <c r="C3" s="26" t="s">
        <v>4</v>
      </c>
      <c r="D3" s="26"/>
      <c r="E3" s="26"/>
      <c r="F3" s="26"/>
    </row>
    <row r="4" spans="2:16375" x14ac:dyDescent="0.3">
      <c r="B4" s="19"/>
      <c r="C4" s="20" t="s">
        <v>0</v>
      </c>
      <c r="D4" s="20"/>
      <c r="E4" s="20" t="s">
        <v>1</v>
      </c>
      <c r="F4" s="20"/>
    </row>
    <row r="5" spans="2:16375" x14ac:dyDescent="0.3">
      <c r="B5" s="19"/>
      <c r="C5" s="21" t="s">
        <v>52</v>
      </c>
      <c r="D5" s="21" t="s">
        <v>2</v>
      </c>
      <c r="E5" s="21" t="s">
        <v>53</v>
      </c>
      <c r="F5" s="21" t="s">
        <v>2</v>
      </c>
    </row>
    <row r="6" spans="2:16375" x14ac:dyDescent="0.3">
      <c r="B6" s="22">
        <v>43131</v>
      </c>
      <c r="C6" s="23">
        <v>32321</v>
      </c>
      <c r="D6" s="23"/>
      <c r="E6" s="23">
        <v>2072.1</v>
      </c>
      <c r="F6" s="23"/>
    </row>
    <row r="7" spans="2:16375" x14ac:dyDescent="0.3">
      <c r="B7" s="22">
        <v>43159</v>
      </c>
      <c r="C7" s="23">
        <v>31568</v>
      </c>
      <c r="D7" s="23"/>
      <c r="E7" s="23">
        <v>2008.1</v>
      </c>
      <c r="F7" s="23"/>
    </row>
    <row r="8" spans="2:16375" x14ac:dyDescent="0.3">
      <c r="B8" s="22">
        <v>43190</v>
      </c>
      <c r="C8" s="23">
        <v>35290</v>
      </c>
      <c r="D8" s="23"/>
      <c r="E8" s="23">
        <v>2285.1999999999998</v>
      </c>
      <c r="F8" s="23"/>
    </row>
    <row r="9" spans="2:16375" x14ac:dyDescent="0.3">
      <c r="B9" s="22">
        <v>43220</v>
      </c>
      <c r="C9" s="23">
        <v>33684</v>
      </c>
      <c r="D9" s="23"/>
      <c r="E9" s="23">
        <v>2160.4</v>
      </c>
      <c r="F9" s="23"/>
    </row>
    <row r="10" spans="2:16375" x14ac:dyDescent="0.3">
      <c r="B10" s="22">
        <v>43251</v>
      </c>
      <c r="C10" s="23">
        <v>37366</v>
      </c>
      <c r="D10" s="23"/>
      <c r="E10" s="23">
        <v>2408.1999999999998</v>
      </c>
      <c r="F10" s="23"/>
    </row>
    <row r="11" spans="2:16375" x14ac:dyDescent="0.3">
      <c r="B11" s="22">
        <v>43281</v>
      </c>
      <c r="C11" s="23">
        <v>36429</v>
      </c>
      <c r="D11" s="23"/>
      <c r="E11" s="23">
        <v>2370.4</v>
      </c>
      <c r="F11" s="23"/>
    </row>
    <row r="12" spans="2:16375" x14ac:dyDescent="0.3">
      <c r="B12" s="22">
        <v>43312</v>
      </c>
      <c r="C12" s="23">
        <v>37644</v>
      </c>
      <c r="D12" s="23"/>
      <c r="E12" s="23">
        <v>2544.1</v>
      </c>
      <c r="F12" s="23"/>
    </row>
    <row r="13" spans="2:16375" x14ac:dyDescent="0.3">
      <c r="B13" s="22">
        <v>43343</v>
      </c>
      <c r="C13" s="23">
        <v>36399</v>
      </c>
      <c r="D13" s="23"/>
      <c r="E13" s="23">
        <v>2468.9</v>
      </c>
      <c r="F13" s="23"/>
    </row>
    <row r="14" spans="2:16375" x14ac:dyDescent="0.3">
      <c r="B14" s="22">
        <v>43373</v>
      </c>
      <c r="C14" s="23">
        <v>35057</v>
      </c>
      <c r="D14" s="23"/>
      <c r="E14" s="23">
        <v>2281.1999999999998</v>
      </c>
      <c r="F14" s="23"/>
    </row>
    <row r="15" spans="2:16375" x14ac:dyDescent="0.3">
      <c r="B15" s="22">
        <v>43404</v>
      </c>
      <c r="C15" s="23">
        <v>35437</v>
      </c>
      <c r="D15" s="23"/>
      <c r="E15" s="23">
        <v>2295</v>
      </c>
      <c r="F15" s="23"/>
    </row>
    <row r="16" spans="2:16375" x14ac:dyDescent="0.3">
      <c r="B16" s="22">
        <v>43434</v>
      </c>
      <c r="C16" s="23">
        <v>34535</v>
      </c>
      <c r="D16" s="23"/>
      <c r="E16" s="23">
        <v>2289.3000000000002</v>
      </c>
      <c r="F16" s="23"/>
    </row>
    <row r="17" spans="2:6" x14ac:dyDescent="0.3">
      <c r="B17" s="22">
        <v>43465</v>
      </c>
      <c r="C17" s="23">
        <v>38308</v>
      </c>
      <c r="D17" s="23"/>
      <c r="E17" s="23">
        <v>2734.9</v>
      </c>
      <c r="F17" s="23"/>
    </row>
    <row r="18" spans="2:6" x14ac:dyDescent="0.3">
      <c r="B18" s="22">
        <v>43496</v>
      </c>
      <c r="C18" s="23">
        <v>32797</v>
      </c>
      <c r="D18" s="24">
        <v>1.4727267101884323E-2</v>
      </c>
      <c r="E18" s="23">
        <v>2144.4</v>
      </c>
      <c r="F18" s="24">
        <v>3.4892138410308471E-2</v>
      </c>
    </row>
    <row r="19" spans="2:6" x14ac:dyDescent="0.3">
      <c r="B19" s="22">
        <v>43524</v>
      </c>
      <c r="C19" s="23">
        <v>32613</v>
      </c>
      <c r="D19" s="24">
        <v>3.3103142422706622E-2</v>
      </c>
      <c r="E19" s="23">
        <v>2102</v>
      </c>
      <c r="F19" s="24">
        <v>4.676061949106125E-2</v>
      </c>
    </row>
    <row r="20" spans="2:6" x14ac:dyDescent="0.3">
      <c r="B20" s="22">
        <v>43555</v>
      </c>
      <c r="C20" s="23">
        <v>36536</v>
      </c>
      <c r="D20" s="24">
        <v>3.5307452536129214E-2</v>
      </c>
      <c r="E20" s="23">
        <v>2344.3000000000002</v>
      </c>
      <c r="F20" s="24">
        <v>2.5862068965517349E-2</v>
      </c>
    </row>
    <row r="21" spans="2:6" x14ac:dyDescent="0.3">
      <c r="B21" s="22">
        <v>43585</v>
      </c>
      <c r="C21" s="23">
        <v>34228</v>
      </c>
      <c r="D21" s="24">
        <v>1.6150100938130851E-2</v>
      </c>
      <c r="E21" s="23">
        <v>2273</v>
      </c>
      <c r="F21" s="24">
        <v>5.2119977781892146E-2</v>
      </c>
    </row>
    <row r="22" spans="2:6" x14ac:dyDescent="0.3">
      <c r="B22" s="22">
        <v>43616</v>
      </c>
      <c r="C22" s="23">
        <v>37821</v>
      </c>
      <c r="D22" s="24">
        <v>1.2176845260397196E-2</v>
      </c>
      <c r="E22" s="23">
        <v>2471.8000000000002</v>
      </c>
      <c r="F22" s="24">
        <v>2.6409766630678622E-2</v>
      </c>
    </row>
    <row r="23" spans="2:6" x14ac:dyDescent="0.3">
      <c r="B23" s="22">
        <v>43646</v>
      </c>
      <c r="C23" s="23">
        <v>36131</v>
      </c>
      <c r="D23" s="24">
        <v>-8.1802959180872215E-3</v>
      </c>
      <c r="E23" s="23">
        <v>2403.8000000000002</v>
      </c>
      <c r="F23" s="24">
        <v>1.4090448869389149E-2</v>
      </c>
    </row>
    <row r="24" spans="2:6" x14ac:dyDescent="0.3">
      <c r="B24" s="22">
        <v>43677</v>
      </c>
      <c r="C24" s="23">
        <v>38078</v>
      </c>
      <c r="D24" s="24">
        <v>1.1529061736266E-2</v>
      </c>
      <c r="E24" s="23">
        <v>2617.1999999999998</v>
      </c>
      <c r="F24" s="24">
        <v>2.8733147281946536E-2</v>
      </c>
    </row>
    <row r="25" spans="2:6" x14ac:dyDescent="0.3">
      <c r="B25" s="22">
        <v>43708</v>
      </c>
      <c r="C25" s="23">
        <v>36515</v>
      </c>
      <c r="D25" s="24">
        <v>3.1869007390312731E-3</v>
      </c>
      <c r="E25" s="23">
        <v>2524.6</v>
      </c>
      <c r="F25" s="24">
        <v>2.2560654542508773E-2</v>
      </c>
    </row>
    <row r="26" spans="2:6" x14ac:dyDescent="0.3">
      <c r="B26" s="22">
        <v>43738</v>
      </c>
      <c r="C26" s="23">
        <v>35029</v>
      </c>
      <c r="D26" s="24">
        <v>-7.9869926120312851E-4</v>
      </c>
      <c r="E26" s="23">
        <v>2311.5</v>
      </c>
      <c r="F26" s="24">
        <v>1.3282482903735016E-2</v>
      </c>
    </row>
    <row r="27" spans="2:6" x14ac:dyDescent="0.3">
      <c r="B27" s="22">
        <v>43769</v>
      </c>
      <c r="C27" s="23">
        <v>36500</v>
      </c>
      <c r="D27" s="24">
        <v>2.9996895899765841E-2</v>
      </c>
      <c r="E27" s="23">
        <v>2410.1999999999998</v>
      </c>
      <c r="F27" s="24">
        <v>5.0196078431372415E-2</v>
      </c>
    </row>
    <row r="28" spans="2:6" x14ac:dyDescent="0.3">
      <c r="B28" s="22">
        <v>43799</v>
      </c>
      <c r="C28" s="23">
        <v>34912</v>
      </c>
      <c r="D28" s="24">
        <v>1.0916461560735558E-2</v>
      </c>
      <c r="E28" s="23">
        <v>2372.3000000000002</v>
      </c>
      <c r="F28" s="24">
        <v>3.6255623989865926E-2</v>
      </c>
    </row>
    <row r="29" spans="2:6" x14ac:dyDescent="0.3">
      <c r="B29" s="22">
        <v>43830</v>
      </c>
      <c r="C29" s="23">
        <v>37873</v>
      </c>
      <c r="D29" s="24">
        <v>-1.1355330479273285E-2</v>
      </c>
      <c r="E29" s="23">
        <v>2782.4</v>
      </c>
      <c r="F29" s="24">
        <v>1.736809389740035E-2</v>
      </c>
    </row>
    <row r="30" spans="2:6" x14ac:dyDescent="0.3">
      <c r="B30" s="22">
        <v>43861</v>
      </c>
      <c r="C30" s="23">
        <v>33348</v>
      </c>
      <c r="D30" s="24">
        <v>1.6800317102174001E-2</v>
      </c>
      <c r="E30" s="23">
        <v>2235.5</v>
      </c>
      <c r="F30" s="24">
        <v>4.2482745756388773E-2</v>
      </c>
    </row>
    <row r="31" spans="2:6" x14ac:dyDescent="0.3">
      <c r="B31" s="22">
        <v>43890</v>
      </c>
      <c r="C31" s="23">
        <v>33848</v>
      </c>
      <c r="D31" s="24">
        <v>3.7868334713151208E-2</v>
      </c>
      <c r="E31" s="23">
        <v>2235.6999999999998</v>
      </c>
      <c r="F31" s="24">
        <v>6.3606089438629887E-2</v>
      </c>
    </row>
    <row r="32" spans="2:6" x14ac:dyDescent="0.3">
      <c r="B32" s="22">
        <v>43921</v>
      </c>
      <c r="C32" s="23">
        <v>25073</v>
      </c>
      <c r="D32" s="24">
        <v>-0.31374534705495949</v>
      </c>
      <c r="E32" s="23">
        <v>1881.2</v>
      </c>
      <c r="F32" s="24">
        <v>-0.19754297658149556</v>
      </c>
    </row>
    <row r="33" spans="2:6" x14ac:dyDescent="0.3">
      <c r="B33" s="22">
        <v>43951</v>
      </c>
      <c r="C33" s="23">
        <v>16710</v>
      </c>
      <c r="D33" s="24">
        <v>-0.51180320205679553</v>
      </c>
      <c r="E33" s="23">
        <v>1395.6</v>
      </c>
      <c r="F33" s="24">
        <v>-0.38600967883853943</v>
      </c>
    </row>
    <row r="34" spans="2:6" x14ac:dyDescent="0.3">
      <c r="B34" s="22">
        <v>43982</v>
      </c>
      <c r="C34" s="23">
        <v>23784</v>
      </c>
      <c r="D34" s="24">
        <v>-0.3711430157848814</v>
      </c>
      <c r="E34" s="23">
        <v>1835.9</v>
      </c>
      <c r="F34" s="24">
        <v>-0.25726191439436852</v>
      </c>
    </row>
    <row r="35" spans="2:6" x14ac:dyDescent="0.3">
      <c r="B35" s="22">
        <v>44012</v>
      </c>
      <c r="C35" s="23">
        <v>27468</v>
      </c>
      <c r="D35" s="24">
        <v>-0.23976640557969608</v>
      </c>
      <c r="E35" s="23">
        <v>2038.9</v>
      </c>
      <c r="F35" s="24">
        <v>-0.15180131458524004</v>
      </c>
    </row>
    <row r="36" spans="2:6" x14ac:dyDescent="0.3">
      <c r="B36" s="22">
        <v>44043</v>
      </c>
      <c r="C36" s="23">
        <v>31304</v>
      </c>
      <c r="D36" s="24">
        <v>-0.1778979988444771</v>
      </c>
      <c r="E36" s="23">
        <v>2373.6</v>
      </c>
      <c r="F36" s="24">
        <v>-9.3076570380559387E-2</v>
      </c>
    </row>
    <row r="37" spans="2:6" x14ac:dyDescent="0.3">
      <c r="B37" s="22">
        <v>44074</v>
      </c>
      <c r="C37" s="23">
        <v>30450</v>
      </c>
      <c r="D37" s="24">
        <v>-0.16609612488018621</v>
      </c>
      <c r="E37" s="23">
        <v>2270.9</v>
      </c>
      <c r="F37" s="24">
        <v>-0.10049116691753146</v>
      </c>
    </row>
    <row r="38" spans="2:6" x14ac:dyDescent="0.3">
      <c r="B38" s="22">
        <v>44104</v>
      </c>
      <c r="C38" s="23">
        <v>29639</v>
      </c>
      <c r="D38" s="24">
        <v>-0.15387250563818555</v>
      </c>
      <c r="E38" s="23">
        <v>2147.4</v>
      </c>
      <c r="F38" s="24">
        <v>-7.0992861778066185E-2</v>
      </c>
    </row>
    <row r="39" spans="2:6" x14ac:dyDescent="0.3">
      <c r="B39" s="22">
        <v>44135</v>
      </c>
      <c r="C39" s="23">
        <v>30185</v>
      </c>
      <c r="D39" s="24">
        <v>-0.17301369863013694</v>
      </c>
      <c r="E39" s="23">
        <v>2200.6999999999998</v>
      </c>
      <c r="F39" s="24">
        <v>-8.6922247116421936E-2</v>
      </c>
    </row>
    <row r="42" spans="2:6" x14ac:dyDescent="0.3">
      <c r="B42" s="1"/>
    </row>
    <row r="43" spans="2:6" x14ac:dyDescent="0.3">
      <c r="B43" s="1"/>
    </row>
    <row r="44" spans="2:6" x14ac:dyDescent="0.3">
      <c r="B44" s="1"/>
    </row>
    <row r="45" spans="2:6" x14ac:dyDescent="0.3">
      <c r="B45" s="1"/>
    </row>
    <row r="46" spans="2:6" x14ac:dyDescent="0.3">
      <c r="B46" s="1"/>
    </row>
    <row r="47" spans="2:6" x14ac:dyDescent="0.3">
      <c r="B47" s="1"/>
    </row>
    <row r="48" spans="2:6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</sheetData>
  <sortState ref="B6:P38">
    <sortCondition ref="B9"/>
  </sortState>
  <mergeCells count="1"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U246"/>
  <sheetViews>
    <sheetView showGridLines="0" workbookViewId="0">
      <selection activeCell="D19" sqref="D19"/>
    </sheetView>
  </sheetViews>
  <sheetFormatPr defaultRowHeight="14.4" x14ac:dyDescent="0.3"/>
  <cols>
    <col min="2" max="2" width="8.109375" customWidth="1"/>
    <col min="3" max="3" width="9" bestFit="1" customWidth="1"/>
    <col min="4" max="4" width="5.5546875" bestFit="1" customWidth="1"/>
    <col min="5" max="5" width="6.109375" bestFit="1" customWidth="1"/>
    <col min="6" max="6" width="5.5546875" bestFit="1" customWidth="1"/>
  </cols>
  <sheetData>
    <row r="2" spans="2:16375" x14ac:dyDescent="0.3">
      <c r="B2" s="8" t="s">
        <v>58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</row>
    <row r="3" spans="2:16375" s="2" customFormat="1" ht="27.75" customHeight="1" x14ac:dyDescent="0.3">
      <c r="B3" s="18"/>
      <c r="C3" s="26" t="s">
        <v>59</v>
      </c>
      <c r="D3" s="26"/>
      <c r="E3" s="26"/>
      <c r="F3" s="26"/>
    </row>
    <row r="4" spans="2:16375" x14ac:dyDescent="0.3">
      <c r="B4" s="19"/>
      <c r="C4" s="20" t="s">
        <v>0</v>
      </c>
      <c r="D4" s="20"/>
      <c r="E4" s="20" t="s">
        <v>1</v>
      </c>
      <c r="F4" s="20"/>
    </row>
    <row r="5" spans="2:16375" x14ac:dyDescent="0.3">
      <c r="B5" s="19"/>
      <c r="C5" s="21" t="s">
        <v>52</v>
      </c>
      <c r="D5" s="21" t="s">
        <v>2</v>
      </c>
      <c r="E5" s="21" t="s">
        <v>53</v>
      </c>
      <c r="F5" s="21" t="s">
        <v>2</v>
      </c>
    </row>
    <row r="6" spans="2:16375" x14ac:dyDescent="0.3">
      <c r="B6" s="22">
        <v>43131</v>
      </c>
      <c r="C6" s="23">
        <v>33381</v>
      </c>
      <c r="D6" s="23"/>
      <c r="E6" s="25">
        <v>81</v>
      </c>
      <c r="F6" s="23"/>
    </row>
    <row r="7" spans="2:16375" x14ac:dyDescent="0.3">
      <c r="B7" s="22">
        <v>43159</v>
      </c>
      <c r="C7" s="23">
        <v>33591</v>
      </c>
      <c r="D7" s="23"/>
      <c r="E7" s="25">
        <v>83.5</v>
      </c>
      <c r="F7" s="23"/>
    </row>
    <row r="8" spans="2:16375" x14ac:dyDescent="0.3">
      <c r="B8" s="22">
        <v>43190</v>
      </c>
      <c r="C8" s="23">
        <v>37690</v>
      </c>
      <c r="D8" s="23"/>
      <c r="E8" s="25">
        <v>92.6</v>
      </c>
      <c r="F8" s="23"/>
    </row>
    <row r="9" spans="2:16375" x14ac:dyDescent="0.3">
      <c r="B9" s="22">
        <v>43220</v>
      </c>
      <c r="C9" s="23">
        <v>34716</v>
      </c>
      <c r="D9" s="23"/>
      <c r="E9" s="25">
        <v>88.8</v>
      </c>
      <c r="F9" s="23"/>
    </row>
    <row r="10" spans="2:16375" x14ac:dyDescent="0.3">
      <c r="B10" s="22">
        <v>43251</v>
      </c>
      <c r="C10" s="23">
        <v>42134</v>
      </c>
      <c r="D10" s="23"/>
      <c r="E10" s="25">
        <v>107</v>
      </c>
      <c r="F10" s="23"/>
    </row>
    <row r="11" spans="2:16375" x14ac:dyDescent="0.3">
      <c r="B11" s="22">
        <v>43281</v>
      </c>
      <c r="C11" s="23">
        <v>38646</v>
      </c>
      <c r="D11" s="23"/>
      <c r="E11" s="25">
        <v>100.5</v>
      </c>
      <c r="F11" s="23"/>
    </row>
    <row r="12" spans="2:16375" x14ac:dyDescent="0.3">
      <c r="B12" s="22">
        <v>43312</v>
      </c>
      <c r="C12" s="23">
        <v>39134</v>
      </c>
      <c r="D12" s="23"/>
      <c r="E12" s="25">
        <v>108.2</v>
      </c>
      <c r="F12" s="23"/>
    </row>
    <row r="13" spans="2:16375" x14ac:dyDescent="0.3">
      <c r="B13" s="22">
        <v>43343</v>
      </c>
      <c r="C13" s="23">
        <v>44542</v>
      </c>
      <c r="D13" s="23"/>
      <c r="E13" s="25">
        <v>132.69999999999999</v>
      </c>
      <c r="F13" s="23"/>
    </row>
    <row r="14" spans="2:16375" x14ac:dyDescent="0.3">
      <c r="B14" s="22">
        <v>43373</v>
      </c>
      <c r="C14" s="23">
        <v>39856</v>
      </c>
      <c r="D14" s="23"/>
      <c r="E14" s="25">
        <v>109.6</v>
      </c>
      <c r="F14" s="23"/>
    </row>
    <row r="15" spans="2:16375" x14ac:dyDescent="0.3">
      <c r="B15" s="22">
        <v>43404</v>
      </c>
      <c r="C15" s="23">
        <v>39989</v>
      </c>
      <c r="D15" s="23"/>
      <c r="E15" s="25">
        <v>102.7</v>
      </c>
      <c r="F15" s="23"/>
    </row>
    <row r="16" spans="2:16375" x14ac:dyDescent="0.3">
      <c r="B16" s="22">
        <v>43434</v>
      </c>
      <c r="C16" s="23">
        <v>40494</v>
      </c>
      <c r="D16" s="23"/>
      <c r="E16" s="25">
        <v>100</v>
      </c>
      <c r="F16" s="23"/>
    </row>
    <row r="17" spans="2:6" x14ac:dyDescent="0.3">
      <c r="B17" s="22">
        <v>43465</v>
      </c>
      <c r="C17" s="23">
        <v>39136</v>
      </c>
      <c r="D17" s="23"/>
      <c r="E17" s="25">
        <v>95.5</v>
      </c>
      <c r="F17" s="23"/>
    </row>
    <row r="18" spans="2:6" x14ac:dyDescent="0.3">
      <c r="B18" s="22">
        <v>43496</v>
      </c>
      <c r="C18" s="23">
        <v>39388</v>
      </c>
      <c r="D18" s="24">
        <v>0.17995266768521012</v>
      </c>
      <c r="E18" s="25">
        <v>97</v>
      </c>
      <c r="F18" s="24">
        <v>0.19753086419753085</v>
      </c>
    </row>
    <row r="19" spans="2:6" x14ac:dyDescent="0.3">
      <c r="B19" s="22">
        <v>43524</v>
      </c>
      <c r="C19" s="23">
        <v>35507</v>
      </c>
      <c r="D19" s="24">
        <v>5.7039087850912384E-2</v>
      </c>
      <c r="E19" s="25">
        <v>86.3</v>
      </c>
      <c r="F19" s="24">
        <v>3.3532934131736525E-2</v>
      </c>
    </row>
    <row r="20" spans="2:6" x14ac:dyDescent="0.3">
      <c r="B20" s="22">
        <v>43555</v>
      </c>
      <c r="C20" s="23">
        <v>38792</v>
      </c>
      <c r="D20" s="24">
        <v>2.923852480764122E-2</v>
      </c>
      <c r="E20" s="25">
        <v>96.8</v>
      </c>
      <c r="F20" s="24">
        <v>4.5356371490280711E-2</v>
      </c>
    </row>
    <row r="21" spans="2:6" x14ac:dyDescent="0.3">
      <c r="B21" s="22">
        <v>43585</v>
      </c>
      <c r="C21" s="23">
        <v>37056</v>
      </c>
      <c r="D21" s="24">
        <v>6.7404078810922918E-2</v>
      </c>
      <c r="E21" s="25">
        <v>95.5</v>
      </c>
      <c r="F21" s="24">
        <v>7.5450450450450512E-2</v>
      </c>
    </row>
    <row r="22" spans="2:6" x14ac:dyDescent="0.3">
      <c r="B22" s="22">
        <v>43616</v>
      </c>
      <c r="C22" s="23">
        <v>45829</v>
      </c>
      <c r="D22" s="24">
        <v>8.7696397208904875E-2</v>
      </c>
      <c r="E22" s="25">
        <v>116.1</v>
      </c>
      <c r="F22" s="24">
        <v>8.5046728971962526E-2</v>
      </c>
    </row>
    <row r="23" spans="2:6" x14ac:dyDescent="0.3">
      <c r="B23" s="22">
        <v>43646</v>
      </c>
      <c r="C23" s="23">
        <v>39682</v>
      </c>
      <c r="D23" s="24">
        <v>2.6807431558246719E-2</v>
      </c>
      <c r="E23" s="25">
        <v>104.6</v>
      </c>
      <c r="F23" s="24">
        <v>4.0796019900497527E-2</v>
      </c>
    </row>
    <row r="24" spans="2:6" x14ac:dyDescent="0.3">
      <c r="B24" s="22">
        <v>43677</v>
      </c>
      <c r="C24" s="23">
        <v>44116</v>
      </c>
      <c r="D24" s="24">
        <v>0.12730617877037864</v>
      </c>
      <c r="E24" s="25">
        <v>119.3</v>
      </c>
      <c r="F24" s="24">
        <v>0.10258780036968562</v>
      </c>
    </row>
    <row r="25" spans="2:6" x14ac:dyDescent="0.3">
      <c r="B25" s="22">
        <v>43708</v>
      </c>
      <c r="C25" s="23">
        <v>45591</v>
      </c>
      <c r="D25" s="24">
        <v>2.3550805980872003E-2</v>
      </c>
      <c r="E25" s="25">
        <v>135</v>
      </c>
      <c r="F25" s="24">
        <v>1.7332328560663246E-2</v>
      </c>
    </row>
    <row r="26" spans="2:6" x14ac:dyDescent="0.3">
      <c r="B26" s="22">
        <v>43738</v>
      </c>
      <c r="C26" s="23">
        <v>39342</v>
      </c>
      <c r="D26" s="24">
        <v>-1.2896427137695676E-2</v>
      </c>
      <c r="E26" s="25">
        <v>107.1</v>
      </c>
      <c r="F26" s="24">
        <v>-2.2810218978102204E-2</v>
      </c>
    </row>
    <row r="27" spans="2:6" x14ac:dyDescent="0.3">
      <c r="B27" s="22">
        <v>43769</v>
      </c>
      <c r="C27" s="23">
        <v>46617</v>
      </c>
      <c r="D27" s="24">
        <v>0.16574558003450957</v>
      </c>
      <c r="E27" s="25">
        <v>115.7</v>
      </c>
      <c r="F27" s="24">
        <v>0.12658227848101267</v>
      </c>
    </row>
    <row r="28" spans="2:6" x14ac:dyDescent="0.3">
      <c r="B28" s="22">
        <v>43799</v>
      </c>
      <c r="C28" s="23">
        <v>40060</v>
      </c>
      <c r="D28" s="24">
        <v>-1.0717637180816864E-2</v>
      </c>
      <c r="E28" s="25">
        <v>98.8</v>
      </c>
      <c r="F28" s="24">
        <v>-1.2000000000000011E-2</v>
      </c>
    </row>
    <row r="29" spans="2:6" x14ac:dyDescent="0.3">
      <c r="B29" s="22">
        <v>43830</v>
      </c>
      <c r="C29" s="23">
        <v>41065</v>
      </c>
      <c r="D29" s="24">
        <v>4.928965658217499E-2</v>
      </c>
      <c r="E29" s="25">
        <v>98.7</v>
      </c>
      <c r="F29" s="24">
        <v>3.3507853403141441E-2</v>
      </c>
    </row>
    <row r="30" spans="2:6" x14ac:dyDescent="0.3">
      <c r="B30" s="22">
        <v>43861</v>
      </c>
      <c r="C30" s="23">
        <v>40756</v>
      </c>
      <c r="D30" s="24">
        <v>3.4731390271148577E-2</v>
      </c>
      <c r="E30" s="25">
        <v>98.4</v>
      </c>
      <c r="F30" s="24">
        <v>1.4432989690721598E-2</v>
      </c>
    </row>
    <row r="31" spans="2:6" x14ac:dyDescent="0.3">
      <c r="B31" s="22">
        <v>43890</v>
      </c>
      <c r="C31" s="23">
        <v>39621</v>
      </c>
      <c r="D31" s="24">
        <v>0.11586447742698613</v>
      </c>
      <c r="E31" s="25">
        <v>94.4</v>
      </c>
      <c r="F31" s="24">
        <v>9.3858632676709242E-2</v>
      </c>
    </row>
    <row r="32" spans="2:6" x14ac:dyDescent="0.3">
      <c r="B32" s="22">
        <v>43921</v>
      </c>
      <c r="C32" s="23">
        <v>30309</v>
      </c>
      <c r="D32" s="24">
        <v>-0.21867910909465871</v>
      </c>
      <c r="E32" s="25">
        <v>73.099999999999994</v>
      </c>
      <c r="F32" s="24">
        <v>-0.2448347107438017</v>
      </c>
    </row>
    <row r="33" spans="2:6" x14ac:dyDescent="0.3">
      <c r="B33" s="22">
        <v>43951</v>
      </c>
      <c r="C33" s="23">
        <v>13079</v>
      </c>
      <c r="D33" s="24">
        <v>-0.64704771157167529</v>
      </c>
      <c r="E33" s="25">
        <v>32.200000000000003</v>
      </c>
      <c r="F33" s="24">
        <v>-0.66282722513088999</v>
      </c>
    </row>
    <row r="34" spans="2:6" x14ac:dyDescent="0.3">
      <c r="B34" s="22">
        <v>43982</v>
      </c>
      <c r="C34" s="23">
        <v>20108</v>
      </c>
      <c r="D34" s="24">
        <v>-0.56123851709616179</v>
      </c>
      <c r="E34" s="25">
        <v>50.1</v>
      </c>
      <c r="F34" s="24">
        <v>-0.5684754521963824</v>
      </c>
    </row>
    <row r="35" spans="2:6" x14ac:dyDescent="0.3">
      <c r="B35" s="22">
        <v>44012</v>
      </c>
      <c r="C35" s="23">
        <v>28650</v>
      </c>
      <c r="D35" s="24">
        <v>-0.27801018093846075</v>
      </c>
      <c r="E35" s="25">
        <v>73.2</v>
      </c>
      <c r="F35" s="24">
        <v>-0.30019120458891002</v>
      </c>
    </row>
    <row r="36" spans="2:6" x14ac:dyDescent="0.3">
      <c r="B36" s="22">
        <v>44043</v>
      </c>
      <c r="C36" s="23">
        <v>39090</v>
      </c>
      <c r="D36" s="24">
        <v>-0.11392691993834436</v>
      </c>
      <c r="E36" s="25">
        <v>101.7</v>
      </c>
      <c r="F36" s="24">
        <v>-0.14752724224643754</v>
      </c>
    </row>
    <row r="37" spans="2:6" x14ac:dyDescent="0.3">
      <c r="B37" s="22">
        <v>44074</v>
      </c>
      <c r="C37" s="23">
        <v>35597</v>
      </c>
      <c r="D37" s="24">
        <v>-0.2192099317847821</v>
      </c>
      <c r="E37" s="25">
        <v>104.2</v>
      </c>
      <c r="F37" s="24">
        <v>-0.2281481481481481</v>
      </c>
    </row>
    <row r="38" spans="2:6" x14ac:dyDescent="0.3">
      <c r="B38" s="22">
        <v>44104</v>
      </c>
      <c r="C38" s="23">
        <v>40202</v>
      </c>
      <c r="D38" s="24">
        <v>2.1859590259773354E-2</v>
      </c>
      <c r="E38" s="25">
        <v>106.8</v>
      </c>
      <c r="F38" s="24">
        <v>-2.8011204481792618E-3</v>
      </c>
    </row>
    <row r="39" spans="2:6" x14ac:dyDescent="0.3">
      <c r="B39" s="22">
        <v>44135</v>
      </c>
      <c r="C39" s="23">
        <v>38471</v>
      </c>
      <c r="D39" s="24">
        <v>-0.17474311946285692</v>
      </c>
      <c r="E39" s="25">
        <v>96.3</v>
      </c>
      <c r="F39" s="24">
        <v>-0.16767502160760595</v>
      </c>
    </row>
    <row r="42" spans="2:6" x14ac:dyDescent="0.3">
      <c r="B42" s="1"/>
    </row>
    <row r="43" spans="2:6" x14ac:dyDescent="0.3">
      <c r="B43" s="1"/>
    </row>
    <row r="44" spans="2:6" x14ac:dyDescent="0.3">
      <c r="B44" s="1"/>
    </row>
    <row r="45" spans="2:6" x14ac:dyDescent="0.3">
      <c r="B45" s="1"/>
    </row>
    <row r="46" spans="2:6" x14ac:dyDescent="0.3">
      <c r="B46" s="1"/>
    </row>
    <row r="47" spans="2:6" x14ac:dyDescent="0.3">
      <c r="B47" s="1"/>
    </row>
    <row r="48" spans="2:6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opLeftCell="A16" workbookViewId="0">
      <selection activeCell="K55" sqref="K55"/>
    </sheetView>
  </sheetViews>
  <sheetFormatPr defaultRowHeight="14.4" x14ac:dyDescent="0.3"/>
  <cols>
    <col min="1" max="1" width="11.88671875" style="4" customWidth="1"/>
    <col min="2" max="2" width="5.6640625" style="4" customWidth="1"/>
    <col min="3" max="3" width="13.6640625" style="11" customWidth="1"/>
    <col min="4" max="5" width="11.109375" style="14" customWidth="1"/>
    <col min="6" max="6" width="11.109375" style="11" customWidth="1"/>
  </cols>
  <sheetData>
    <row r="1" spans="1:6" x14ac:dyDescent="0.3">
      <c r="A1" s="3"/>
      <c r="C1" s="5"/>
      <c r="D1" s="5"/>
      <c r="E1" s="5"/>
      <c r="F1" s="6"/>
    </row>
    <row r="2" spans="1:6" x14ac:dyDescent="0.3">
      <c r="A2" s="7"/>
      <c r="B2" s="8" t="s">
        <v>56</v>
      </c>
      <c r="C2" s="9"/>
      <c r="D2" s="10"/>
      <c r="E2" s="10"/>
    </row>
    <row r="3" spans="1:6" x14ac:dyDescent="0.3">
      <c r="A3" s="7"/>
      <c r="B3" s="27" t="s">
        <v>5</v>
      </c>
      <c r="C3" s="27" t="s">
        <v>6</v>
      </c>
      <c r="D3" s="27" t="s">
        <v>7</v>
      </c>
      <c r="E3" s="27" t="s">
        <v>2</v>
      </c>
      <c r="F3" s="27"/>
    </row>
    <row r="4" spans="1:6" x14ac:dyDescent="0.3">
      <c r="B4" s="27"/>
      <c r="C4" s="27"/>
      <c r="D4" s="27"/>
      <c r="E4" s="12" t="s">
        <v>0</v>
      </c>
      <c r="F4" s="12" t="s">
        <v>8</v>
      </c>
    </row>
    <row r="5" spans="1:6" x14ac:dyDescent="0.3">
      <c r="A5" s="13"/>
      <c r="B5" s="14" t="s">
        <v>9</v>
      </c>
      <c r="C5" s="15">
        <v>43831</v>
      </c>
      <c r="D5" s="15">
        <v>43835</v>
      </c>
      <c r="E5" s="16"/>
      <c r="F5" s="16"/>
    </row>
    <row r="6" spans="1:6" x14ac:dyDescent="0.3">
      <c r="A6" s="13"/>
      <c r="B6" s="14" t="s">
        <v>10</v>
      </c>
      <c r="C6" s="15">
        <v>43836</v>
      </c>
      <c r="D6" s="15">
        <v>43842</v>
      </c>
      <c r="E6" s="16">
        <v>0.13002307194822582</v>
      </c>
      <c r="F6" s="16">
        <v>0.11891041789735968</v>
      </c>
    </row>
    <row r="7" spans="1:6" x14ac:dyDescent="0.3">
      <c r="A7" s="13"/>
      <c r="B7" s="14" t="s">
        <v>11</v>
      </c>
      <c r="C7" s="15">
        <v>43843</v>
      </c>
      <c r="D7" s="15">
        <v>43849</v>
      </c>
      <c r="E7" s="16">
        <v>0.12762084413109953</v>
      </c>
      <c r="F7" s="16">
        <v>0.1079240467667022</v>
      </c>
    </row>
    <row r="8" spans="1:6" x14ac:dyDescent="0.3">
      <c r="A8" s="13"/>
      <c r="B8" s="14" t="s">
        <v>12</v>
      </c>
      <c r="C8" s="15">
        <v>43850</v>
      </c>
      <c r="D8" s="15">
        <v>43856</v>
      </c>
      <c r="E8" s="16">
        <v>0.12596002591356426</v>
      </c>
      <c r="F8" s="16">
        <v>0.1199558190147727</v>
      </c>
    </row>
    <row r="9" spans="1:6" x14ac:dyDescent="0.3">
      <c r="A9" s="13"/>
      <c r="B9" s="14" t="s">
        <v>13</v>
      </c>
      <c r="C9" s="15">
        <v>43857</v>
      </c>
      <c r="D9" s="15">
        <v>43863</v>
      </c>
      <c r="E9" s="16">
        <v>0.10746584482174804</v>
      </c>
      <c r="F9" s="16">
        <v>0.10423416966981947</v>
      </c>
    </row>
    <row r="10" spans="1:6" x14ac:dyDescent="0.3">
      <c r="A10" s="13"/>
      <c r="B10" s="14" t="s">
        <v>14</v>
      </c>
      <c r="C10" s="15">
        <v>43864</v>
      </c>
      <c r="D10" s="15">
        <v>43870</v>
      </c>
      <c r="E10" s="16">
        <v>0.11642242139666581</v>
      </c>
      <c r="F10" s="16">
        <v>0.11054275195790941</v>
      </c>
    </row>
    <row r="11" spans="1:6" x14ac:dyDescent="0.3">
      <c r="A11" s="13"/>
      <c r="B11" s="14" t="s">
        <v>15</v>
      </c>
      <c r="C11" s="15">
        <v>43871</v>
      </c>
      <c r="D11" s="15">
        <v>43877</v>
      </c>
      <c r="E11" s="16">
        <v>0.12937085133614068</v>
      </c>
      <c r="F11" s="16">
        <v>0.11505482623988916</v>
      </c>
    </row>
    <row r="12" spans="1:6" x14ac:dyDescent="0.3">
      <c r="A12" s="13"/>
      <c r="B12" s="14" t="s">
        <v>16</v>
      </c>
      <c r="C12" s="15">
        <v>43878</v>
      </c>
      <c r="D12" s="15">
        <v>43884</v>
      </c>
      <c r="E12" s="16">
        <v>0.12225240675976745</v>
      </c>
      <c r="F12" s="16">
        <v>0.12789085328868377</v>
      </c>
    </row>
    <row r="13" spans="1:6" x14ac:dyDescent="0.3">
      <c r="A13" s="13"/>
      <c r="B13" s="14" t="s">
        <v>17</v>
      </c>
      <c r="C13" s="15">
        <v>43885</v>
      </c>
      <c r="D13" s="15">
        <v>43891</v>
      </c>
      <c r="E13" s="16">
        <v>7.7726484692328457E-2</v>
      </c>
      <c r="F13" s="16">
        <v>6.4752811450409453E-2</v>
      </c>
    </row>
    <row r="14" spans="1:6" x14ac:dyDescent="0.3">
      <c r="A14" s="13"/>
      <c r="B14" s="14" t="s">
        <v>18</v>
      </c>
      <c r="C14" s="15">
        <v>43892</v>
      </c>
      <c r="D14" s="15">
        <v>43898</v>
      </c>
      <c r="E14" s="16">
        <v>0.12563314137335868</v>
      </c>
      <c r="F14" s="16">
        <v>0.11221650510876868</v>
      </c>
    </row>
    <row r="15" spans="1:6" x14ac:dyDescent="0.3">
      <c r="A15" s="13"/>
      <c r="B15" s="14" t="s">
        <v>19</v>
      </c>
      <c r="C15" s="15">
        <v>43899</v>
      </c>
      <c r="D15" s="15">
        <v>43905</v>
      </c>
      <c r="E15" s="16">
        <v>7.9936399632993593E-2</v>
      </c>
      <c r="F15" s="16">
        <v>0.14999690908744667</v>
      </c>
    </row>
    <row r="16" spans="1:6" x14ac:dyDescent="0.3">
      <c r="A16" s="13"/>
      <c r="B16" s="14" t="s">
        <v>20</v>
      </c>
      <c r="C16" s="15">
        <v>43906</v>
      </c>
      <c r="D16" s="15">
        <v>43912</v>
      </c>
      <c r="E16" s="16">
        <v>-0.37021885078180661</v>
      </c>
      <c r="F16" s="16">
        <v>-0.26034517785920774</v>
      </c>
    </row>
    <row r="17" spans="1:6" x14ac:dyDescent="0.3">
      <c r="A17" s="13"/>
      <c r="B17" s="14" t="s">
        <v>21</v>
      </c>
      <c r="C17" s="15">
        <v>43913</v>
      </c>
      <c r="D17" s="15">
        <v>43919</v>
      </c>
      <c r="E17" s="16">
        <v>-0.51037730589924379</v>
      </c>
      <c r="F17" s="16">
        <v>-0.46416693850572288</v>
      </c>
    </row>
    <row r="18" spans="1:6" x14ac:dyDescent="0.3">
      <c r="A18" s="13"/>
      <c r="B18" s="14" t="s">
        <v>22</v>
      </c>
      <c r="C18" s="15">
        <v>43920</v>
      </c>
      <c r="D18" s="15">
        <v>43926</v>
      </c>
      <c r="E18" s="16">
        <v>-0.44054136330927651</v>
      </c>
      <c r="F18" s="16">
        <v>-0.36099070147401435</v>
      </c>
    </row>
    <row r="19" spans="1:6" x14ac:dyDescent="0.3">
      <c r="A19" s="13"/>
      <c r="B19" s="14" t="s">
        <v>23</v>
      </c>
      <c r="C19" s="15">
        <v>43927</v>
      </c>
      <c r="D19" s="15">
        <v>43933</v>
      </c>
      <c r="E19" s="16">
        <v>-0.43982391385807673</v>
      </c>
      <c r="F19" s="16">
        <v>-0.38765339403246202</v>
      </c>
    </row>
    <row r="20" spans="1:6" x14ac:dyDescent="0.3">
      <c r="A20" s="13"/>
      <c r="B20" s="14" t="s">
        <v>24</v>
      </c>
      <c r="C20" s="15">
        <v>43934</v>
      </c>
      <c r="D20" s="15">
        <v>43940</v>
      </c>
      <c r="E20" s="16">
        <v>-0.40475188868294942</v>
      </c>
      <c r="F20" s="16">
        <v>-0.37370505452199299</v>
      </c>
    </row>
    <row r="21" spans="1:6" x14ac:dyDescent="0.3">
      <c r="A21" s="13"/>
      <c r="B21" s="14" t="s">
        <v>25</v>
      </c>
      <c r="C21" s="15">
        <v>43941</v>
      </c>
      <c r="D21" s="15">
        <v>43947</v>
      </c>
      <c r="E21" s="16">
        <v>-0.3461878343549929</v>
      </c>
      <c r="F21" s="16">
        <v>-0.30273165775386568</v>
      </c>
    </row>
    <row r="22" spans="1:6" x14ac:dyDescent="0.3">
      <c r="A22" s="13"/>
      <c r="B22" s="14" t="s">
        <v>26</v>
      </c>
      <c r="C22" s="15">
        <v>43948</v>
      </c>
      <c r="D22" s="15">
        <v>43954</v>
      </c>
      <c r="E22" s="16">
        <v>-0.38398074272668148</v>
      </c>
      <c r="F22" s="16">
        <v>-0.3514127540486176</v>
      </c>
    </row>
    <row r="23" spans="1:6" x14ac:dyDescent="0.3">
      <c r="A23" s="14"/>
      <c r="B23" s="14" t="s">
        <v>27</v>
      </c>
      <c r="C23" s="15">
        <v>43955</v>
      </c>
      <c r="D23" s="15">
        <v>43961</v>
      </c>
      <c r="E23" s="16">
        <v>-0.26225843913409663</v>
      </c>
      <c r="F23" s="16">
        <v>-0.21996925709258131</v>
      </c>
    </row>
    <row r="24" spans="1:6" x14ac:dyDescent="0.3">
      <c r="A24" s="14"/>
      <c r="B24" s="14" t="s">
        <v>28</v>
      </c>
      <c r="C24" s="15">
        <v>43962</v>
      </c>
      <c r="D24" s="15">
        <v>43968</v>
      </c>
      <c r="E24" s="16">
        <v>-0.1917160809114552</v>
      </c>
      <c r="F24" s="16">
        <v>-0.13285551529231521</v>
      </c>
    </row>
    <row r="25" spans="1:6" x14ac:dyDescent="0.3">
      <c r="B25" s="14" t="s">
        <v>29</v>
      </c>
      <c r="C25" s="15">
        <v>43969</v>
      </c>
      <c r="D25" s="15">
        <v>43975</v>
      </c>
      <c r="E25" s="16">
        <v>-0.10797961221799113</v>
      </c>
      <c r="F25" s="16">
        <v>-6.3298608185451632E-2</v>
      </c>
    </row>
    <row r="26" spans="1:6" x14ac:dyDescent="0.3">
      <c r="B26" s="14" t="s">
        <v>30</v>
      </c>
      <c r="C26" s="15">
        <v>43976</v>
      </c>
      <c r="D26" s="15">
        <v>43982</v>
      </c>
      <c r="E26" s="16">
        <v>-0.15813636488906813</v>
      </c>
      <c r="F26" s="16">
        <v>-0.10999114493804574</v>
      </c>
    </row>
    <row r="27" spans="1:6" x14ac:dyDescent="0.3">
      <c r="B27" s="14" t="s">
        <v>31</v>
      </c>
      <c r="C27" s="15">
        <v>43983</v>
      </c>
      <c r="D27" s="15">
        <v>43989</v>
      </c>
      <c r="E27" s="16">
        <v>-9.1468869043749512E-2</v>
      </c>
      <c r="F27" s="16">
        <v>-5.9610050204382259E-2</v>
      </c>
    </row>
    <row r="28" spans="1:6" x14ac:dyDescent="0.3">
      <c r="B28" s="14" t="s">
        <v>32</v>
      </c>
      <c r="C28" s="15">
        <v>43990</v>
      </c>
      <c r="D28" s="15">
        <v>43996</v>
      </c>
      <c r="E28" s="16">
        <v>-6.1726084384644886E-2</v>
      </c>
      <c r="F28" s="16">
        <v>-4.5649132596371267E-2</v>
      </c>
    </row>
    <row r="29" spans="1:6" x14ac:dyDescent="0.3">
      <c r="B29" s="14" t="s">
        <v>33</v>
      </c>
      <c r="C29" s="15">
        <v>43997</v>
      </c>
      <c r="D29" s="15">
        <v>44003</v>
      </c>
      <c r="E29" s="16">
        <v>-3.4992913919795199E-2</v>
      </c>
      <c r="F29" s="16">
        <v>3.5485589072408175E-3</v>
      </c>
    </row>
    <row r="30" spans="1:6" x14ac:dyDescent="0.3">
      <c r="B30" s="14" t="s">
        <v>34</v>
      </c>
      <c r="C30" s="15">
        <v>44004</v>
      </c>
      <c r="D30" s="15">
        <v>44010</v>
      </c>
      <c r="E30" s="16">
        <v>-9.0613280529775464E-2</v>
      </c>
      <c r="F30" s="16">
        <v>-7.8966608397800342E-2</v>
      </c>
    </row>
    <row r="31" spans="1:6" x14ac:dyDescent="0.3">
      <c r="B31" s="14" t="s">
        <v>35</v>
      </c>
      <c r="C31" s="15">
        <v>44011</v>
      </c>
      <c r="D31" s="15">
        <v>44017</v>
      </c>
      <c r="E31" s="16">
        <v>-3.3820350900290896E-2</v>
      </c>
      <c r="F31" s="16">
        <v>-1.3597670917370408E-2</v>
      </c>
    </row>
    <row r="32" spans="1:6" x14ac:dyDescent="0.3">
      <c r="B32" s="14" t="s">
        <v>36</v>
      </c>
      <c r="C32" s="15">
        <v>44018</v>
      </c>
      <c r="D32" s="15">
        <v>44024</v>
      </c>
      <c r="E32" s="16">
        <v>-2.1863534123162887E-2</v>
      </c>
      <c r="F32" s="16">
        <v>-1.2315960104836043E-2</v>
      </c>
    </row>
    <row r="33" spans="2:6" x14ac:dyDescent="0.3">
      <c r="B33" s="14" t="s">
        <v>37</v>
      </c>
      <c r="C33" s="15">
        <v>44025</v>
      </c>
      <c r="D33" s="15">
        <v>44031</v>
      </c>
      <c r="E33" s="16">
        <v>4.0164196073460001E-3</v>
      </c>
      <c r="F33" s="16">
        <v>1.1373160227632795E-2</v>
      </c>
    </row>
    <row r="34" spans="2:6" x14ac:dyDescent="0.3">
      <c r="B34" s="14" t="s">
        <v>38</v>
      </c>
      <c r="C34" s="15">
        <v>44032</v>
      </c>
      <c r="D34" s="15">
        <v>44038</v>
      </c>
      <c r="E34" s="16">
        <v>-1.125871014735258E-2</v>
      </c>
      <c r="F34" s="16">
        <v>-1.9912710722146509E-2</v>
      </c>
    </row>
    <row r="35" spans="2:6" x14ac:dyDescent="0.3">
      <c r="B35" s="14" t="s">
        <v>39</v>
      </c>
      <c r="C35" s="15">
        <v>44039</v>
      </c>
      <c r="D35" s="15">
        <v>44045</v>
      </c>
      <c r="E35" s="16">
        <v>-2.9639174172692684E-2</v>
      </c>
      <c r="F35" s="16">
        <v>-3.609393878230438E-2</v>
      </c>
    </row>
    <row r="36" spans="2:6" x14ac:dyDescent="0.3">
      <c r="B36" s="14" t="s">
        <v>40</v>
      </c>
      <c r="C36" s="15">
        <v>44046</v>
      </c>
      <c r="D36" s="15">
        <v>44052</v>
      </c>
      <c r="E36" s="16">
        <v>-2.3264607684273519E-2</v>
      </c>
      <c r="F36" s="16">
        <v>-5.1111493926176643E-2</v>
      </c>
    </row>
    <row r="37" spans="2:6" x14ac:dyDescent="0.3">
      <c r="B37" s="14" t="s">
        <v>41</v>
      </c>
      <c r="C37" s="15">
        <v>44053</v>
      </c>
      <c r="D37" s="15">
        <v>44059</v>
      </c>
      <c r="E37" s="16">
        <v>0.10227253195227792</v>
      </c>
      <c r="F37" s="16">
        <v>0.11352898101042563</v>
      </c>
    </row>
    <row r="38" spans="2:6" x14ac:dyDescent="0.3">
      <c r="B38" s="14" t="s">
        <v>42</v>
      </c>
      <c r="C38" s="15">
        <v>44060</v>
      </c>
      <c r="D38" s="15">
        <v>44066</v>
      </c>
      <c r="E38" s="16">
        <v>6.4701364877324474E-2</v>
      </c>
      <c r="F38" s="16">
        <v>5.7117073767607884E-2</v>
      </c>
    </row>
    <row r="39" spans="2:6" x14ac:dyDescent="0.3">
      <c r="B39" s="14" t="s">
        <v>44</v>
      </c>
      <c r="C39" s="15">
        <v>44067</v>
      </c>
      <c r="D39" s="15">
        <v>44073</v>
      </c>
      <c r="E39" s="16">
        <v>1.1555785565422028E-2</v>
      </c>
      <c r="F39" s="16">
        <v>-7.0715756205738112E-3</v>
      </c>
    </row>
    <row r="40" spans="2:6" x14ac:dyDescent="0.3">
      <c r="B40" s="14" t="s">
        <v>45</v>
      </c>
      <c r="C40" s="15">
        <v>44074</v>
      </c>
      <c r="D40" s="15">
        <v>44080</v>
      </c>
      <c r="E40" s="16">
        <v>6.6904004877338608E-2</v>
      </c>
      <c r="F40" s="16">
        <v>7.2856587250289095E-2</v>
      </c>
    </row>
    <row r="41" spans="2:6" x14ac:dyDescent="0.3">
      <c r="B41" s="14" t="s">
        <v>46</v>
      </c>
      <c r="C41" s="15">
        <v>44081</v>
      </c>
      <c r="D41" s="15">
        <v>44087</v>
      </c>
      <c r="E41" s="16">
        <v>3.7159457342600399E-2</v>
      </c>
      <c r="F41" s="16">
        <v>3.3679848862386619E-2</v>
      </c>
    </row>
    <row r="42" spans="2:6" x14ac:dyDescent="0.3">
      <c r="B42" s="14" t="s">
        <v>47</v>
      </c>
      <c r="C42" s="15">
        <v>44088</v>
      </c>
      <c r="D42" s="15">
        <v>44094</v>
      </c>
      <c r="E42" s="16">
        <v>5.5073806512569323E-2</v>
      </c>
      <c r="F42" s="16">
        <v>4.8595013328691872E-2</v>
      </c>
    </row>
    <row r="43" spans="2:6" x14ac:dyDescent="0.3">
      <c r="B43" s="14" t="s">
        <v>48</v>
      </c>
      <c r="C43" s="15">
        <v>44095</v>
      </c>
      <c r="D43" s="15">
        <v>44101</v>
      </c>
      <c r="E43" s="16">
        <v>1.1965018520484705E-2</v>
      </c>
      <c r="F43" s="16">
        <v>1.4133446039916731E-2</v>
      </c>
    </row>
    <row r="44" spans="2:6" x14ac:dyDescent="0.3">
      <c r="B44" s="14" t="s">
        <v>49</v>
      </c>
      <c r="C44" s="15">
        <v>44102</v>
      </c>
      <c r="D44" s="15">
        <v>44108</v>
      </c>
      <c r="E44" s="16">
        <v>3.7724187668114029E-2</v>
      </c>
      <c r="F44" s="16">
        <v>6.3843120106458207E-2</v>
      </c>
    </row>
    <row r="45" spans="2:6" x14ac:dyDescent="0.3">
      <c r="B45" s="14" t="s">
        <v>50</v>
      </c>
      <c r="C45" s="15">
        <v>44109</v>
      </c>
      <c r="D45" s="15">
        <v>44115</v>
      </c>
      <c r="E45" s="16">
        <v>2.8740062818678691E-2</v>
      </c>
      <c r="F45" s="16">
        <v>1.731812644217956E-2</v>
      </c>
    </row>
    <row r="46" spans="2:6" x14ac:dyDescent="0.3">
      <c r="B46" s="14" t="s">
        <v>51</v>
      </c>
      <c r="C46" s="15">
        <v>44116</v>
      </c>
      <c r="D46" s="15">
        <v>44122</v>
      </c>
      <c r="E46" s="16">
        <v>3.950050816364814E-2</v>
      </c>
      <c r="F46" s="16">
        <v>4.2260593918492795E-2</v>
      </c>
    </row>
    <row r="47" spans="2:6" x14ac:dyDescent="0.3">
      <c r="B47" s="14" t="s">
        <v>60</v>
      </c>
      <c r="C47" s="15">
        <v>44123</v>
      </c>
      <c r="D47" s="15">
        <v>44129</v>
      </c>
      <c r="E47" s="16">
        <v>-8.3317996518843529E-3</v>
      </c>
      <c r="F47" s="16">
        <v>4.0627877202736862E-4</v>
      </c>
    </row>
    <row r="48" spans="2:6" x14ac:dyDescent="0.3">
      <c r="B48" s="14" t="s">
        <v>61</v>
      </c>
      <c r="C48" s="15">
        <v>44130</v>
      </c>
      <c r="D48" s="15">
        <v>44136</v>
      </c>
      <c r="E48" s="16">
        <v>-3.6449916738170218E-2</v>
      </c>
      <c r="F48" s="16">
        <v>-2.7146356957598594E-2</v>
      </c>
    </row>
    <row r="49" spans="2:6" x14ac:dyDescent="0.3">
      <c r="B49" s="14" t="s">
        <v>62</v>
      </c>
      <c r="C49" s="15">
        <v>44137</v>
      </c>
      <c r="D49" s="15">
        <v>44143</v>
      </c>
      <c r="E49" s="16">
        <v>-2.1551378651456954E-2</v>
      </c>
      <c r="F49" s="16">
        <v>-2.8154115686021775E-2</v>
      </c>
    </row>
    <row r="50" spans="2:6" x14ac:dyDescent="0.3">
      <c r="B50" s="14" t="s">
        <v>63</v>
      </c>
      <c r="C50" s="15">
        <v>44144</v>
      </c>
      <c r="D50" s="15">
        <v>44150</v>
      </c>
      <c r="E50" s="16">
        <v>-5.522317872134741E-2</v>
      </c>
      <c r="F50" s="16">
        <v>-4.3545572871775851E-2</v>
      </c>
    </row>
    <row r="51" spans="2:6" x14ac:dyDescent="0.3">
      <c r="B51" s="14" t="s">
        <v>64</v>
      </c>
      <c r="C51" s="15">
        <v>44151</v>
      </c>
      <c r="D51" s="15">
        <v>44157</v>
      </c>
      <c r="E51" s="16">
        <v>-7.4771527609538979E-2</v>
      </c>
      <c r="F51" s="16">
        <v>-6.0426133196487375E-2</v>
      </c>
    </row>
    <row r="52" spans="2:6" x14ac:dyDescent="0.3">
      <c r="B52" s="14"/>
      <c r="C52" s="15"/>
      <c r="D52" s="15"/>
      <c r="E52" s="16"/>
      <c r="F52" s="16"/>
    </row>
    <row r="53" spans="2:6" x14ac:dyDescent="0.3">
      <c r="B53" s="17" t="s">
        <v>43</v>
      </c>
      <c r="C53" s="15"/>
      <c r="D53" s="15"/>
      <c r="E53" s="16"/>
      <c r="F53" s="16"/>
    </row>
    <row r="54" spans="2:6" x14ac:dyDescent="0.3">
      <c r="B54" s="14"/>
      <c r="C54" s="15"/>
      <c r="D54" s="15"/>
      <c r="E54" s="16"/>
      <c r="F54" s="16"/>
    </row>
    <row r="55" spans="2:6" x14ac:dyDescent="0.3">
      <c r="B55" s="14"/>
      <c r="C55" s="15"/>
      <c r="D55" s="15"/>
      <c r="E55" s="16"/>
      <c r="F55" s="16"/>
    </row>
    <row r="56" spans="2:6" x14ac:dyDescent="0.3">
      <c r="B56" s="14"/>
      <c r="C56" s="15"/>
      <c r="D56" s="15"/>
      <c r="E56" s="16"/>
      <c r="F56" s="16"/>
    </row>
    <row r="57" spans="2:6" x14ac:dyDescent="0.3">
      <c r="B57" s="14"/>
      <c r="C57" s="15"/>
      <c r="D57" s="15"/>
      <c r="E57" s="16"/>
      <c r="F57" s="16"/>
    </row>
    <row r="58" spans="2:6" x14ac:dyDescent="0.3">
      <c r="C58" s="4"/>
      <c r="D58" s="4"/>
      <c r="E58" s="4"/>
      <c r="F58" s="4"/>
    </row>
    <row r="59" spans="2:6" x14ac:dyDescent="0.3">
      <c r="C59" s="4"/>
      <c r="D59" s="4"/>
      <c r="E59" s="4"/>
      <c r="F59" s="4"/>
    </row>
    <row r="60" spans="2:6" x14ac:dyDescent="0.3">
      <c r="C60" s="4"/>
      <c r="D60" s="4"/>
      <c r="E60" s="4"/>
      <c r="F60" s="4"/>
    </row>
    <row r="61" spans="2:6" x14ac:dyDescent="0.3">
      <c r="C61" s="4"/>
      <c r="D61" s="4"/>
      <c r="E61" s="4"/>
      <c r="F61" s="4"/>
    </row>
    <row r="62" spans="2:6" x14ac:dyDescent="0.3">
      <c r="C62" s="4"/>
      <c r="D62" s="4"/>
      <c r="E62" s="4"/>
      <c r="F62" s="4"/>
    </row>
    <row r="63" spans="2:6" x14ac:dyDescent="0.3">
      <c r="C63" s="4"/>
      <c r="D63" s="4"/>
      <c r="E63" s="4"/>
      <c r="F63" s="4"/>
    </row>
    <row r="64" spans="2:6" x14ac:dyDescent="0.3">
      <c r="C64" s="4"/>
      <c r="D64" s="4"/>
      <c r="E64" s="4"/>
      <c r="F64" s="4"/>
    </row>
    <row r="65" spans="3:6" x14ac:dyDescent="0.3">
      <c r="C65" s="4"/>
      <c r="D65" s="4"/>
      <c r="E65" s="4"/>
      <c r="F65" s="4"/>
    </row>
    <row r="66" spans="3:6" x14ac:dyDescent="0.3">
      <c r="C66" s="4"/>
      <c r="D66" s="4"/>
      <c r="E66" s="4"/>
      <c r="F66" s="4"/>
    </row>
    <row r="67" spans="3:6" x14ac:dyDescent="0.3">
      <c r="C67" s="4"/>
      <c r="D67" s="4"/>
      <c r="E67" s="4"/>
      <c r="F67" s="4"/>
    </row>
    <row r="68" spans="3:6" x14ac:dyDescent="0.3">
      <c r="C68" s="4"/>
      <c r="D68" s="4"/>
      <c r="E68" s="4"/>
      <c r="F68" s="4"/>
    </row>
    <row r="69" spans="3:6" x14ac:dyDescent="0.3">
      <c r="C69" s="4"/>
      <c r="D69" s="4"/>
      <c r="E69" s="4"/>
      <c r="F69" s="4"/>
    </row>
    <row r="70" spans="3:6" x14ac:dyDescent="0.3">
      <c r="C70" s="4"/>
      <c r="D70" s="4"/>
      <c r="E70" s="4"/>
      <c r="F70" s="4"/>
    </row>
    <row r="71" spans="3:6" x14ac:dyDescent="0.3">
      <c r="C71" s="4"/>
      <c r="D71" s="4"/>
      <c r="E71" s="4"/>
      <c r="F71" s="4"/>
    </row>
    <row r="72" spans="3:6" x14ac:dyDescent="0.3">
      <c r="C72" s="4"/>
      <c r="D72" s="4"/>
      <c r="E72" s="4"/>
      <c r="F72" s="4"/>
    </row>
    <row r="73" spans="3:6" x14ac:dyDescent="0.3">
      <c r="C73" s="4"/>
      <c r="D73" s="4"/>
      <c r="E73" s="4"/>
      <c r="F73" s="4"/>
    </row>
    <row r="74" spans="3:6" x14ac:dyDescent="0.3">
      <c r="C74" s="4"/>
      <c r="D74" s="4"/>
      <c r="E74" s="4"/>
      <c r="F74" s="4"/>
    </row>
    <row r="75" spans="3:6" x14ac:dyDescent="0.3">
      <c r="C75" s="4"/>
      <c r="D75" s="4"/>
      <c r="E75" s="4"/>
      <c r="F75" s="4"/>
    </row>
    <row r="76" spans="3:6" x14ac:dyDescent="0.3">
      <c r="C76" s="4"/>
      <c r="D76" s="4"/>
      <c r="E76" s="4"/>
      <c r="F76" s="4"/>
    </row>
    <row r="77" spans="3:6" x14ac:dyDescent="0.3">
      <c r="C77" s="4"/>
      <c r="D77" s="4"/>
      <c r="E77" s="4"/>
      <c r="F77" s="4"/>
    </row>
    <row r="78" spans="3:6" x14ac:dyDescent="0.3">
      <c r="C78" s="4"/>
      <c r="D78" s="4"/>
      <c r="E78" s="4"/>
      <c r="F78" s="4"/>
    </row>
    <row r="79" spans="3:6" x14ac:dyDescent="0.3">
      <c r="C79" s="4"/>
      <c r="D79" s="4"/>
      <c r="E79" s="4"/>
      <c r="F79" s="4"/>
    </row>
    <row r="80" spans="3:6" x14ac:dyDescent="0.3">
      <c r="C80" s="4"/>
      <c r="D80" s="4"/>
      <c r="E80" s="4"/>
      <c r="F80" s="4"/>
    </row>
    <row r="81" spans="3:6" x14ac:dyDescent="0.3">
      <c r="C81" s="4"/>
      <c r="D81" s="4"/>
      <c r="E81" s="4"/>
      <c r="F81" s="4"/>
    </row>
    <row r="82" spans="3:6" x14ac:dyDescent="0.3">
      <c r="C82" s="4"/>
      <c r="D82" s="4"/>
      <c r="E82" s="4"/>
      <c r="F82" s="4"/>
    </row>
    <row r="83" spans="3:6" x14ac:dyDescent="0.3">
      <c r="C83" s="4"/>
      <c r="D83" s="4"/>
      <c r="E83" s="4"/>
      <c r="F83" s="4"/>
    </row>
    <row r="84" spans="3:6" x14ac:dyDescent="0.3">
      <c r="C84" s="4"/>
      <c r="D84" s="4"/>
      <c r="E84" s="4"/>
      <c r="F84" s="4"/>
    </row>
    <row r="85" spans="3:6" x14ac:dyDescent="0.3">
      <c r="C85" s="4"/>
      <c r="D85" s="4"/>
      <c r="E85" s="4"/>
      <c r="F85" s="4"/>
    </row>
    <row r="86" spans="3:6" x14ac:dyDescent="0.3">
      <c r="C86" s="4"/>
      <c r="D86" s="4"/>
      <c r="E86" s="4"/>
      <c r="F86" s="4"/>
    </row>
    <row r="87" spans="3:6" x14ac:dyDescent="0.3">
      <c r="C87" s="4"/>
      <c r="D87" s="4"/>
      <c r="E87" s="4"/>
      <c r="F87" s="4"/>
    </row>
  </sheetData>
  <mergeCells count="4">
    <mergeCell ref="B3:B4"/>
    <mergeCell ref="C3:C4"/>
    <mergeCell ref="D3:D4"/>
    <mergeCell ref="E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Operações com cartão</vt:lpstr>
      <vt:lpstr>Compras com cartão</vt:lpstr>
      <vt:lpstr>Levantamentos com cartão</vt:lpstr>
      <vt:lpstr>Operações de baixo valor</vt:lpstr>
      <vt:lpstr>Compras semanais com cartão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2020-11-25T15:09:13Z</dcterms:created>
  <dcterms:modified xsi:type="dcterms:W3CDTF">2020-11-25T15:09:27Z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d4c66a-7c8a-4c88-a41a-dc132491a08a_Enabled">
    <vt:lpwstr>true</vt:lpwstr>
  </property>
  <property fmtid="{D5CDD505-2E9C-101B-9397-08002B2CF9AE}" pid="3" name="MSIP_Label_f9d4c66a-7c8a-4c88-a41a-dc132491a08a_SetDate">
    <vt:lpwstr>2020-11-25T15:09:21Z</vt:lpwstr>
  </property>
  <property fmtid="{D5CDD505-2E9C-101B-9397-08002B2CF9AE}" pid="4" name="MSIP_Label_f9d4c66a-7c8a-4c88-a41a-dc132491a08a_Method">
    <vt:lpwstr>Privileged</vt:lpwstr>
  </property>
  <property fmtid="{D5CDD505-2E9C-101B-9397-08002B2CF9AE}" pid="5" name="MSIP_Label_f9d4c66a-7c8a-4c88-a41a-dc132491a08a_Name">
    <vt:lpwstr>Público - Sem marca de água</vt:lpwstr>
  </property>
  <property fmtid="{D5CDD505-2E9C-101B-9397-08002B2CF9AE}" pid="6" name="MSIP_Label_f9d4c66a-7c8a-4c88-a41a-dc132491a08a_SiteId">
    <vt:lpwstr>f92c299d-3d5a-4621-abd4-755e52e5161d</vt:lpwstr>
  </property>
  <property fmtid="{D5CDD505-2E9C-101B-9397-08002B2CF9AE}" pid="7" name="MSIP_Label_f9d4c66a-7c8a-4c88-a41a-dc132491a08a_ActionId">
    <vt:lpwstr>061860a2-91d6-478a-81db-00009481dd4d</vt:lpwstr>
  </property>
  <property fmtid="{D5CDD505-2E9C-101B-9397-08002B2CF9AE}" pid="8" name="MSIP_Label_f9d4c66a-7c8a-4c88-a41a-dc132491a08a_ContentBits">
    <vt:lpwstr>0</vt:lpwstr>
  </property>
</Properties>
</file>